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julio 2026/"/>
    </mc:Choice>
  </mc:AlternateContent>
  <xr:revisionPtr revIDLastSave="21" documentId="14_{5ACD0DDB-8C46-452B-A2A3-C5794FA4B8DA}" xr6:coauthVersionLast="47" xr6:coauthVersionMax="47" xr10:uidLastSave="{514A8965-ED6C-4C7C-BE6F-980C73E879AE}"/>
  <bookViews>
    <workbookView xWindow="-120" yWindow="-120" windowWidth="20730" windowHeight="11040" tabRatio="885" activeTab="2" xr2:uid="{00000000-000D-0000-FFFF-FFFF00000000}"/>
  </bookViews>
  <sheets>
    <sheet name="LISTADO RPs RESERVAS " sheetId="115" r:id="rId1"/>
    <sheet name="LISTADO OBLIGACIONES RESERVAS" sheetId="118" r:id="rId2"/>
    <sheet name="LISTADO ORDENES DE PAGO RESERVA" sheetId="117" r:id="rId3"/>
  </sheets>
  <definedNames>
    <definedName name="_xlnm._FilterDatabase" localSheetId="1" hidden="1">'LISTADO OBLIGACIONES RESERVAS'!$A$6:$R$217</definedName>
    <definedName name="_xlnm._FilterDatabase" localSheetId="2" hidden="1">'LISTADO ORDENES DE PAGO RESERVA'!$A$7:$S$199</definedName>
    <definedName name="_xlnm._FilterDatabase" localSheetId="0" hidden="1">'LISTADO RPs RESERVAS '!$A$6:$R$226</definedName>
    <definedName name="_xlnm.Print_Area" localSheetId="1">'LISTADO OBLIGACIONES RESERVAS'!$A$6:$R$194</definedName>
    <definedName name="_xlnm.Print_Area" localSheetId="2">'LISTADO ORDENES DE PAGO RESERVA'!$A$7:$S$183</definedName>
    <definedName name="_xlnm.Print_Area" localSheetId="0">'LISTADO RPs RESERVAS '!$A$1:$R$226</definedName>
    <definedName name="_xlnm.Print_Titles" localSheetId="1">'LISTADO OBLIGACIONES RESERVAS'!$1:$6</definedName>
    <definedName name="_xlnm.Print_Titles" localSheetId="2">'LISTADO ORDENES DE PAGO RESERVA'!$1:$7</definedName>
    <definedName name="_xlnm.Print_Titles" localSheetId="0">'LISTADO RPs RESERVAS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17" l="1"/>
  <c r="J8" i="115"/>
  <c r="J9" i="115"/>
  <c r="J10" i="115"/>
  <c r="J11" i="115"/>
  <c r="J12" i="115"/>
  <c r="J13" i="115"/>
  <c r="J14" i="115"/>
  <c r="J15" i="115"/>
  <c r="J16" i="115"/>
  <c r="J17" i="115"/>
  <c r="J18" i="115"/>
  <c r="J19" i="115"/>
  <c r="J20" i="115"/>
  <c r="J21" i="115"/>
  <c r="J22" i="115"/>
  <c r="J23" i="115"/>
  <c r="J24" i="115"/>
  <c r="J25" i="115"/>
  <c r="J26" i="115"/>
  <c r="J27" i="115"/>
  <c r="J28" i="115"/>
  <c r="J29" i="115"/>
  <c r="J30" i="115"/>
  <c r="J31" i="115"/>
  <c r="J32" i="115"/>
  <c r="J33" i="115"/>
  <c r="J34" i="115"/>
  <c r="J35" i="115"/>
  <c r="J36" i="115"/>
  <c r="J37" i="115"/>
  <c r="J38" i="115"/>
  <c r="J39" i="115"/>
  <c r="J40" i="115"/>
  <c r="J41" i="115"/>
  <c r="J42" i="115"/>
  <c r="J43" i="115"/>
  <c r="J44" i="115"/>
  <c r="J45" i="115"/>
  <c r="J46" i="115"/>
  <c r="J47" i="115"/>
  <c r="J48" i="115"/>
  <c r="J49" i="115"/>
  <c r="J50" i="115"/>
  <c r="J51" i="115"/>
  <c r="J52" i="115"/>
  <c r="J53" i="115"/>
  <c r="J54" i="115"/>
  <c r="J55" i="115"/>
  <c r="J56" i="115"/>
  <c r="J57" i="115"/>
  <c r="J58" i="115"/>
  <c r="J59" i="115"/>
  <c r="J60" i="115"/>
  <c r="J61" i="115"/>
  <c r="J62" i="115"/>
  <c r="J63" i="115"/>
  <c r="J64" i="115"/>
  <c r="J65" i="115"/>
  <c r="J66" i="115"/>
  <c r="J67" i="115"/>
  <c r="J68" i="115"/>
  <c r="J69" i="115"/>
  <c r="J70" i="115"/>
  <c r="J71" i="115"/>
  <c r="J72" i="115"/>
  <c r="J73" i="115"/>
  <c r="J74" i="115"/>
  <c r="J75" i="115"/>
  <c r="J76" i="115"/>
  <c r="J77" i="115"/>
  <c r="J78" i="115"/>
  <c r="J79" i="115"/>
  <c r="J80" i="115"/>
  <c r="J81" i="115"/>
  <c r="J82" i="115"/>
  <c r="J83" i="115"/>
  <c r="J84" i="115"/>
  <c r="J85" i="115"/>
  <c r="J86" i="115"/>
  <c r="J87" i="115"/>
  <c r="J88" i="115"/>
  <c r="J89" i="115"/>
  <c r="J90" i="115"/>
  <c r="J91" i="115"/>
  <c r="J92" i="115"/>
  <c r="J93" i="115"/>
  <c r="J94" i="115"/>
  <c r="J95" i="115"/>
  <c r="J96" i="115"/>
  <c r="J97" i="115"/>
  <c r="J98" i="115"/>
  <c r="J99" i="115"/>
  <c r="J100" i="115"/>
  <c r="J101" i="115"/>
  <c r="J102" i="115"/>
  <c r="J103" i="115"/>
  <c r="J104" i="115"/>
  <c r="J105" i="115"/>
  <c r="J106" i="115"/>
  <c r="J107" i="115"/>
  <c r="J108" i="115"/>
  <c r="J109" i="115"/>
  <c r="J110" i="115"/>
  <c r="J111" i="115"/>
  <c r="J112" i="115"/>
  <c r="J113" i="115"/>
  <c r="J114" i="115"/>
  <c r="J115" i="115"/>
  <c r="J116" i="115"/>
  <c r="J117" i="115"/>
  <c r="J118" i="115"/>
  <c r="J119" i="115"/>
  <c r="J120" i="115"/>
  <c r="J121" i="115"/>
  <c r="J122" i="115"/>
  <c r="J123" i="115"/>
  <c r="J124" i="115"/>
  <c r="J125" i="115"/>
  <c r="J126" i="115"/>
  <c r="J127" i="115"/>
  <c r="J128" i="115"/>
  <c r="J129" i="115"/>
  <c r="J130" i="115"/>
  <c r="J131" i="115"/>
  <c r="J132" i="115"/>
  <c r="J133" i="115"/>
  <c r="J134" i="115"/>
  <c r="J135" i="115"/>
  <c r="J136" i="115"/>
  <c r="J137" i="115"/>
  <c r="J138" i="115"/>
  <c r="J139" i="115"/>
  <c r="J140" i="115"/>
  <c r="J141" i="115"/>
  <c r="J142" i="115"/>
  <c r="J143" i="115"/>
  <c r="J144" i="115"/>
  <c r="J145" i="115"/>
  <c r="J146" i="115"/>
  <c r="J147" i="115"/>
  <c r="J148" i="115"/>
  <c r="J149" i="115"/>
  <c r="J150" i="115"/>
  <c r="J151" i="115"/>
  <c r="J152" i="115"/>
  <c r="J153" i="115"/>
  <c r="J154" i="115"/>
  <c r="J155" i="115"/>
  <c r="J156" i="115"/>
  <c r="J157" i="115"/>
  <c r="J158" i="115"/>
  <c r="J159" i="115"/>
  <c r="J160" i="115"/>
  <c r="J161" i="115"/>
  <c r="J162" i="115"/>
  <c r="J163" i="115"/>
  <c r="J164" i="115"/>
  <c r="J165" i="115"/>
  <c r="J166" i="115"/>
  <c r="J167" i="115"/>
  <c r="J168" i="115"/>
  <c r="J169" i="115"/>
  <c r="J170" i="115"/>
  <c r="J171" i="115"/>
  <c r="J172" i="115"/>
  <c r="J173" i="115"/>
  <c r="J174" i="115"/>
  <c r="J175" i="115"/>
  <c r="J176" i="115"/>
  <c r="J177" i="115"/>
  <c r="J178" i="115"/>
  <c r="J179" i="115"/>
  <c r="J180" i="115"/>
  <c r="J181" i="115"/>
  <c r="J182" i="115"/>
  <c r="J183" i="115"/>
  <c r="J184" i="115"/>
  <c r="J185" i="115"/>
  <c r="J186" i="115"/>
  <c r="J187" i="115"/>
  <c r="J188" i="115"/>
  <c r="J189" i="115"/>
  <c r="J190" i="115"/>
  <c r="J191" i="115"/>
  <c r="J192" i="115"/>
  <c r="J193" i="115"/>
  <c r="J194" i="115"/>
  <c r="J195" i="115"/>
  <c r="J196" i="115"/>
  <c r="J197" i="115"/>
  <c r="J198" i="115"/>
  <c r="J199" i="115"/>
  <c r="J200" i="115"/>
  <c r="J201" i="115"/>
  <c r="J202" i="115"/>
  <c r="J203" i="115"/>
  <c r="J204" i="115"/>
  <c r="J205" i="115"/>
  <c r="J206" i="115"/>
  <c r="J207" i="115"/>
  <c r="J208" i="115"/>
  <c r="J209" i="115"/>
  <c r="J210" i="115"/>
  <c r="J211" i="115"/>
  <c r="J212" i="115"/>
  <c r="J213" i="115"/>
  <c r="J214" i="115"/>
  <c r="J215" i="115"/>
  <c r="J216" i="115"/>
  <c r="J217" i="115"/>
  <c r="J218" i="115"/>
  <c r="J219" i="115"/>
  <c r="J220" i="115"/>
  <c r="J221" i="115"/>
  <c r="J222" i="115"/>
  <c r="J223" i="115"/>
  <c r="J224" i="115"/>
  <c r="J7" i="115"/>
</calcChain>
</file>

<file path=xl/sharedStrings.xml><?xml version="1.0" encoding="utf-8"?>
<sst xmlns="http://schemas.openxmlformats.org/spreadsheetml/2006/main" count="7107" uniqueCount="1219">
  <si>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</si>
  <si>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</si>
  <si>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</si>
  <si>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</si>
  <si>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</si>
  <si>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</si>
  <si>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</si>
  <si>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</si>
  <si>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</si>
  <si>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</si>
  <si>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</si>
  <si>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</si>
  <si>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</si>
  <si>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</si>
  <si>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</si>
  <si>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</si>
  <si>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</si>
  <si>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</si>
  <si>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</si>
  <si>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</si>
  <si>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</si>
  <si>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</si>
  <si>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</si>
  <si>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</si>
  <si>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</si>
  <si>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</si>
  <si>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</si>
  <si>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</si>
  <si>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</si>
  <si>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</si>
  <si>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</si>
  <si>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</si>
  <si>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</si>
  <si>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</si>
  <si>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</si>
  <si>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CONTRATO INTERADMINISTRATIVO</t>
  </si>
  <si>
    <t>VICEPRESIDENCIA DE GESTIÓN CORPORATIVA</t>
  </si>
  <si>
    <t>CONTRATO DE PRESTACION DE SERVICIOS</t>
  </si>
  <si>
    <t>ACTO ADMINISTRATIVO</t>
  </si>
  <si>
    <t>A-02-02-02-008-003</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</si>
  <si>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</si>
  <si>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</si>
  <si>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</si>
  <si>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</si>
  <si>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</si>
  <si>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</si>
  <si>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</si>
  <si>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</si>
  <si>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</si>
  <si>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OTROS BIENES TRANSPORTABLES N.C.P.</t>
  </si>
  <si>
    <t>SERVICIOS PROFESIONALES, CIENTÍFICOS Y TÉCNICOS (EXCEPTO LOS SERVICIOS DE INVESTIGACION, URBANISMO, JURÍDICOS Y DE CONTABILIDAD)</t>
  </si>
  <si>
    <t>PASTA O PULPA, PAPEL Y PRODUCTOS DE PAPEL; IMPRESOS Y ARTÍCULOS SIMILARES</t>
  </si>
  <si>
    <t>STRATEGAS CONSULTORES S.A</t>
  </si>
  <si>
    <t>CONTRATO DE COMPRA VENTA Y SUMINISTROS</t>
  </si>
  <si>
    <t>CONSORCIO SAN FELIPE FERREO</t>
  </si>
  <si>
    <t>VE-639-2023</t>
  </si>
  <si>
    <t>CONSORCIO GIS RED FÉRREA</t>
  </si>
  <si>
    <t>VGCON-660-2023</t>
  </si>
  <si>
    <t>CONSORCIO RED FÉRREA IJ</t>
  </si>
  <si>
    <t>VGCON-777-2023</t>
  </si>
  <si>
    <t>C-2401-0600-38-51102D-2401070-02</t>
  </si>
  <si>
    <t>ADQUIS. DE BYS - VÍA PRIMARIA CONCESIONADA - 5. CONVERGENCIA REGIONAL / D. INTEGRACIÓN DE TERRITORIOS BAJO EL PRINCIPIO DE LA CONECTIVIDAD FÍSICA Y LA MULTIMODALIDAD</t>
  </si>
  <si>
    <t>YUMA CONCESIONARIA S A - EN REORGANIZACION</t>
  </si>
  <si>
    <t>CONTRATO DE APORTE</t>
  </si>
  <si>
    <t>007-2010</t>
  </si>
  <si>
    <t>C-2401-0600-60-51102D-2401074-02</t>
  </si>
  <si>
    <t>ADQUIS. DE BYS - VÍA PRIMARIA INTERVENIDA Y EN OPERACIÓN - 5. CONVERGENCIA REGIONAL / D. INTEGRACIÓN DE TERRITORIOS BAJO EL PRINCIPIO DE LA CONECTIVIDAD FÍSICA Y LA MULTIMODALIDAD</t>
  </si>
  <si>
    <t>CONCESIONARIA RUTA DEL CACAO S.A.S.</t>
  </si>
  <si>
    <t>013-2015</t>
  </si>
  <si>
    <t>C-2401-0600-54-51102D-2401070-02</t>
  </si>
  <si>
    <t>AUTOPISTAS DEL CAFE S.A.</t>
  </si>
  <si>
    <t>113-1997</t>
  </si>
  <si>
    <t>C-2401-0600-59-51102D-2401074-02</t>
  </si>
  <si>
    <t>UNION VIAL RIO PAMPLONITA SAS</t>
  </si>
  <si>
    <t>002-2017</t>
  </si>
  <si>
    <t>C-2401-0600-74-51102D-2401074-02</t>
  </si>
  <si>
    <t>CONCESIONARIA VIAL UNIÓN DEL SUR S.A.S.</t>
  </si>
  <si>
    <t>015-2015</t>
  </si>
  <si>
    <t>C-2401-0600-73-51102D-2401074-02</t>
  </si>
  <si>
    <t>CONCESIÓN PACIFICO TRES S.A.S.</t>
  </si>
  <si>
    <t>005-2014</t>
  </si>
  <si>
    <t>C-2401-0600-75-51102D-2401074-02</t>
  </si>
  <si>
    <t>PERIMETRAL ORIENTAL DE BOGOTA SAS</t>
  </si>
  <si>
    <t>002-2014</t>
  </si>
  <si>
    <t>C-2401-0600-81-51102D-2401074-02</t>
  </si>
  <si>
    <t>AUTOPISTA MAGDALENA MEDIO SAS</t>
  </si>
  <si>
    <t>002-2022</t>
  </si>
  <si>
    <t>C-2401-0600-62-51102D-2401074-02</t>
  </si>
  <si>
    <t>AUTOPISTA RIO MAGDALENA S A S</t>
  </si>
  <si>
    <t>008-2014</t>
  </si>
  <si>
    <t>C-2401-0600-63-51102D-2401074-02</t>
  </si>
  <si>
    <t>CONCESIONARIA RUTA AL SUR S.A.S.</t>
  </si>
  <si>
    <t>012-2015</t>
  </si>
  <si>
    <t>C-2401-0600-65-51102D-2401074-02</t>
  </si>
  <si>
    <t>AUTOPISTAS DEL NORDESTE S.A.S.</t>
  </si>
  <si>
    <t>009-2014</t>
  </si>
  <si>
    <t>C-2401-0600-78-51102D-2401074-02</t>
  </si>
  <si>
    <t>014-2015</t>
  </si>
  <si>
    <t>C-2401-0600-77-51102D-2401074-02</t>
  </si>
  <si>
    <t>CONCESION ALTO MAGDALENA S A S</t>
  </si>
  <si>
    <t>003-2014</t>
  </si>
  <si>
    <t>C-2401-0600-64-51102D-2401074-02</t>
  </si>
  <si>
    <t>011-2015</t>
  </si>
  <si>
    <t>C-2401-0600-72-51102D-2401074-02</t>
  </si>
  <si>
    <t>CONCESION LA PINTADA S.A.S.</t>
  </si>
  <si>
    <t>006-2014</t>
  </si>
  <si>
    <t>C-2401-0600-82-51102D-2401074-02</t>
  </si>
  <si>
    <t>AUTOPISTA DEL RIO GRANDE S.A.S</t>
  </si>
  <si>
    <t>003-2022</t>
  </si>
  <si>
    <t>C-2401-0600-79-51102D-2401074-02</t>
  </si>
  <si>
    <t>SOCIEDAD CONCESIONARIA VIAL MONTES DE MARIA SAS</t>
  </si>
  <si>
    <t>007-2015</t>
  </si>
  <si>
    <t>C-2401-0600-76-51102D-2401074-02</t>
  </si>
  <si>
    <t>018-2015</t>
  </si>
  <si>
    <t>C-2401-0600-70-51102D-2401074-02</t>
  </si>
  <si>
    <t>CONCESION TRANSVERSAL DEL SISGA S.A.S</t>
  </si>
  <si>
    <t>009-2015</t>
  </si>
  <si>
    <t>C-2401-0600-61-51102D-2401074-02</t>
  </si>
  <si>
    <t>CONCESIONARIA VIAL DEL PACIFICO S A S</t>
  </si>
  <si>
    <t>007-2014</t>
  </si>
  <si>
    <t>C-2401-0600-67-51102D-2401074-02</t>
  </si>
  <si>
    <t>CONCESIONARIA VIAL DEL ORIENTE S A S</t>
  </si>
  <si>
    <t>010-2015</t>
  </si>
  <si>
    <t>C-2401-0600-71-51102D-2401074-02</t>
  </si>
  <si>
    <t>CONCESIÓN COSTERA CARTAGENA BARRANQUILLA S.A.S.</t>
  </si>
  <si>
    <t>004-2014</t>
  </si>
  <si>
    <t>SERVICIOS POSTALES NACIONALES S.A.S</t>
  </si>
  <si>
    <t>C-2499-0600-10-51102D-2499052-02</t>
  </si>
  <si>
    <t>ADQUIS. DE BYS - SERVICIO DE GESTIÓN DOCUMENTAL - 5. CONVERGENCIA REGIONAL / D. INTEGRACIÓN DE TERRITORIOS BAJO EL PRINCIPIO DE LA CONECTIVIDAD FÍSICA Y LA MULTIMODALIDAD</t>
  </si>
  <si>
    <t>C-2499-0600-8-51102D-2499066-02</t>
  </si>
  <si>
    <t>ADQUIS. DE BYS - ESTUDIOS DE PREINVERSIÓN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</si>
  <si>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</si>
  <si>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</si>
  <si>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C-2404-0600-2-40201C-2404020-02</t>
  </si>
  <si>
    <t>C-2499-0600-8-51102D-2499053-02</t>
  </si>
  <si>
    <t>ADQUIS. DE BYS - DOCUMENTOS DE LINEAMIENTOS TÉCNICOS - 5. CONVERGENCIA REGIONAL / D. INTEGRACIÓN DE TERRITORIOS BAJO EL PRINCIPIO DE LA CONECTIVIDAD FÍSICA Y LA MULTIMODALIDAD</t>
  </si>
  <si>
    <t>KONFIRMA S.A.S.</t>
  </si>
  <si>
    <t>RESOLUCION</t>
  </si>
  <si>
    <t>C-2499-0600-9-51102D-2499063-02</t>
  </si>
  <si>
    <t>ADQUIS. DE BYS - SERVICIOS DE INFORMACIÓN IMPLEMENTADOS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</si>
  <si>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</si>
  <si>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</si>
  <si>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</si>
  <si>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</si>
  <si>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</si>
  <si>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</si>
  <si>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</si>
  <si>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C-2401-0600-66-51102D-2401075-02</t>
  </si>
  <si>
    <t>ADQUIS. DE BYS - DOCUMENTOS DE APOYO TÉCNICO PARA EL DESARROLLO DE INTERVENCIONES EN INFRAESTRUCTURA VIAL - 5. CONVERGENCIA REGIONAL / D. INTEGRACIÓN DE TERRITORIOS BAJO EL PRINCIPIO DE LA CONECTIVIDAD FÍSICA Y LA MULTIMODALIDAD</t>
  </si>
  <si>
    <t>BARRERO CANTOR CARLOS ALBERTO</t>
  </si>
  <si>
    <t>HERRERA BETIN JAVIER DEL CRISTO</t>
  </si>
  <si>
    <t>C-2499-0600-7-51102D-2499060-02</t>
  </si>
  <si>
    <t>ADQUIS. DE BYS - SERVICIO DE IMPLEMENTACIÓN SISTEMAS DE GESTIÓN - 5. CONVERGENCIA REGIONAL / D. INTEGRACIÓN DE TERRITORIOS BAJO EL PRINCIPIO DE LA CONECTIVIDAD FÍSICA Y LA MULTIMODALIDAD</t>
  </si>
  <si>
    <t>RODRIGUEZ GOMEZ LUCAS</t>
  </si>
  <si>
    <t>MJS INGENIERIA VIAL SAS</t>
  </si>
  <si>
    <t>GUIDO GONZALEZ JUAN JAVIER</t>
  </si>
  <si>
    <t>RAMIREZ COPETE LINA PAOLA</t>
  </si>
  <si>
    <t>17825</t>
  </si>
  <si>
    <t>C-2401-0600-80-51102D-2401074-02</t>
  </si>
  <si>
    <t>FONDO NACIONAL AMBIENTAL -FONAM-</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</si>
  <si>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</si>
  <si>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</si>
  <si>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</si>
  <si>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</si>
  <si>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</si>
  <si>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</si>
  <si>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</si>
  <si>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</si>
  <si>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</si>
  <si>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</si>
  <si>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</si>
  <si>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</si>
  <si>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</si>
  <si>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</si>
  <si>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</si>
  <si>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</si>
  <si>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</si>
  <si>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</si>
  <si>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</si>
  <si>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</si>
  <si>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</si>
  <si>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</si>
  <si>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</si>
  <si>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26025</t>
  </si>
  <si>
    <t>22625</t>
  </si>
  <si>
    <t>20025</t>
  </si>
  <si>
    <t>22325</t>
  </si>
  <si>
    <t>23825</t>
  </si>
  <si>
    <t>26225</t>
  </si>
  <si>
    <t>21925</t>
  </si>
  <si>
    <t>22225</t>
  </si>
  <si>
    <t>Registro
Presupuestal
de Reserva</t>
  </si>
  <si>
    <t>17725</t>
  </si>
  <si>
    <t>22025</t>
  </si>
  <si>
    <t>26925</t>
  </si>
  <si>
    <t>27125</t>
  </si>
  <si>
    <t>22525</t>
  </si>
  <si>
    <t>Fecha de Pago</t>
  </si>
  <si>
    <t>Generada</t>
  </si>
  <si>
    <r>
      <t xml:space="preserve">Consolidó y elaboró: </t>
    </r>
    <r>
      <rPr>
        <sz val="9"/>
        <rFont val="Calibri"/>
        <family val="2"/>
        <scheme val="minor"/>
      </rPr>
      <t>Área de Presupuesto - GIT Administrativo y Financiero - Vicepresidencia de Gestión Corporativa.</t>
    </r>
  </si>
  <si>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</si>
  <si>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</si>
  <si>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</si>
  <si>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</si>
  <si>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VISATEL DE COLOMBIA S A S</t>
  </si>
  <si>
    <t>VGCOR-389-2024</t>
  </si>
  <si>
    <t>ADIC Y PRORR CTO VGCOR-389-2024 CUYO ES: PRESTAR EL SERVICIO DE MONITOREO POR SISTEMA DE POSICIONAMIENTO GLOBAL - GPS PARA LOS VEHÍCULOS DE PROPIEDAD Y/O ACARGO DE LA AGENCIA NACIONAL DE INFRAESTRUCTURA. MODIF.AMPARADA CON APROB.DE VF.6163</t>
  </si>
  <si>
    <t>NARANJO PEÑA ANA MARIA</t>
  </si>
  <si>
    <t>VJ-008-2025</t>
  </si>
  <si>
    <t>PRESTAR SERV PROF ESPEC.TRÁMITE DE PROC.ADELANTADOS A TRAVÉS DE LA TIENDA VIRTUAL DEL ESTADO COLOMBIANO EN TODAS SUS ETAPAS, ASÍ COMO LA GESTIÓN DE LOS DEMÁS PROCESOS SELECCIÓN EN TODAS SUS MODALIDADES Y MODOS DE TRANSP,ESPECIALM FERREO... M.007333</t>
  </si>
  <si>
    <t>GARCIA GIL CAMILO ANDRES</t>
  </si>
  <si>
    <t>VPRE-004-2025</t>
  </si>
  <si>
    <t>PRESTAR SERV.PROF.ALTAM CALIF ELAB Y REV.LINEAM.JURI´D.,ACTOS ADTIVOS,CONCEP.,CTOS,TRAM CON OTRAS ENTID Y TEMAS JURI´D RELEV Y DE INTERE´S PARA LA ENTIDAD CONTROL Y SGTO PYTOS APP DIF.MODOS,ESPEC.MODO FERREO,DESDE PERSPECTIVA DEL DER.SANC M.008373</t>
  </si>
  <si>
    <t>INTERV. INTEGRAL QUE INCLUYE, PERO NO SE LIMITA A LA INTERV. TÉCNICA/ADMINIS/JURÍDICA/LEGAL/FINANC./AMBIENTAL, SOCIAL/PREDIAL DEL CTO DE CONCESIÓN NO. O-ATLA-0-99 DE 1999, PROY. RED FÉRREA DEL ATLÁNTICO. CTO SUSC CON AUTORIZACIÓN DE VF M 8423</t>
  </si>
  <si>
    <t>VGCOR-036-2025</t>
  </si>
  <si>
    <t>PRESTAR SERV.PROF. ESPEC.SGTO,REV. Y ANÁLISIS INIC LEGISLATIVAS,ACOMPAÑ Y REV DE RTAS DE CONTROL POLÍTICO Y OTROS REQ.DE INFORM.REMITIDOS POR EL CONGRESO DE LA REP.Y QUE GUARDEN RELAC DIR O INDIR.CON EL CONTROL Y SGTO PYTOS APP DIF. MODOS… M.011613</t>
  </si>
  <si>
    <t>OTROSI 3 PRO/ADIC CTO VGCON-660-2023 INTERVENTORIA INTEGRAL , (...) TÉC/ECO/FIN/JUR/ADM/OPER/AMB/SOC/PREDIAL CTO CUYO OBJ “EJEC. ACTIV. MANT./CONSER/MEJORA (...) CORREDOR LA DORADA(CALDAS)-CHIRIGUANA(CESAR) (…) CTO/MODIF. SUSC AUT. VIG FUT M.013033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</si>
  <si>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</si>
  <si>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</si>
  <si>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1326</t>
  </si>
  <si>
    <t>APORTE ESTATAL VIG. 2025 CONTRATO DE CONCESIÓN NO. 003 DE 2014 PROYECTO GIRARDOT – HONDA – PUERTO SALGAR, PROGRAMADA PARA PAGO ANTES DEL 31 DE DICIEMBRE DE 2025. CTO SUSC. CON VIGENCIA FUTURA APROBADA M.015063</t>
  </si>
  <si>
    <t>1426</t>
  </si>
  <si>
    <t>APORTE ESTATAL VIG. 2025 CONTRATO DE CONCESIÓN NO. 005 DE 2014 DEL PROYECTO DE CONCESIÓN AUTOPISTA CONEXIÓN VIAL PACIFICO 3, PROGRAMADA PARA PAGO ANTES DEL 31 DE DICIEMBRE DE 2025. CTO SUSC. CON VIGENCIA FUTURA APROBADA M. 015533</t>
  </si>
  <si>
    <t>1626</t>
  </si>
  <si>
    <t>APORTE ESTATAL VIG. 2025 CONTRATO DE CONCESIÓN NO. 007 DE 2015 PROYECTO PUERTA DE HIERRO - PALMAR DE VARELA Y CARRETO - CRUZ DEL VISO PROGRAMADA PARA PAGO ANTES DEL 31 DE DICIEMBRE DE 2025 CTO SUSC. CON VIGENCIA FUTURA APROBADA M. 015343</t>
  </si>
  <si>
    <t>1526</t>
  </si>
  <si>
    <t>APORTE ESTATAL VIG. 2025 CONTRATO DE CONCESIÓN NO. 009 DE 2014 DEL PROYECTO DE CONCESIÓN CONEXIÓN NORTE, PROGRAMADA PARA PAGO ANTES DEL 31 DE DICIEMBRE DE 2025.CTO SUSC. CON VIGENCIA FUTURA APROBADA M.015333</t>
  </si>
  <si>
    <t>1726, 1926</t>
  </si>
  <si>
    <t>APORTE ESTATAL VIG. 2025 CONTRATO DE CONCESIÓN NO. 010 DE 2015 DEL PROYECTO VILLAVICENCIO - YOPAL PROGRAMADA PARA PAGO ANTES DEL 31 DE DICIEMBRE DE 2025.CTO SUSC. CON VIGENCIA FUTURA APROBADA M.015213</t>
  </si>
  <si>
    <t>2026</t>
  </si>
  <si>
    <t>APORTE ESTATAL VIG. 2025 CONTRATO DE CONCESIÓN NO. 006 DE 2014 DEL PROYECTO AUTOPISTA CONEXIÓN PACIFICO 2, PROGRAMADA PARA PAGO ANTES DEL 31 DE DICIEMBRE DE 2025. CTO SUSC. CON VIGENCIA FUTURA APROBADA M. 016343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</si>
  <si>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</si>
  <si>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</si>
  <si>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3226</t>
  </si>
  <si>
    <t>APORTE ESTATAL VIG. 2025 CONTRATO DE CONCESIÓN NO. 004 DE 2014 PROYECTO CARTAGENA - BARRANQUILLA Y CIRCUNVALAR DE LA PROSPERIDAD, PROGRAMADA PARA PAGO ANTES DEL 31 DE DICIEMBRE DE 2025. CTO SUSC. CON VIGENCIA FUTURA APROBADA M. 017873</t>
  </si>
  <si>
    <t>2126, 2326</t>
  </si>
  <si>
    <t>APORTE ESTATAL VIG. 2025 CONTRATO DE CONCESIÓN NO. 008 DE 2014 PROYECTO AUTOPISTA AL RÍO MAGDALENA 2, PROGRAMADA PARA PAGO ANTES DEL 31 DE DICIEMBRE DE 2025. CTO SUSC. CON VIGENCIA FUTURA APROBADA M.018073</t>
  </si>
  <si>
    <t>MONTOYA ECHEVERRY JUAN CAMILO</t>
  </si>
  <si>
    <t>VJ-097-2025</t>
  </si>
  <si>
    <t>SERV PROF ESPEC REV Y EVAL.DEL COMPONENTE TÉCNICO DE LOS PROC DE CONTRAT Y DEMÁS TRÁMITES QUE ADELANTA EL GITDE CONTRATACIÓN DE LA VJ,ESPEC EN EL MODO FÉRREO, ASÍ COMO LA ELABORACIÓN Y/O REVISIÓN DE DOCUMENTOS TÉCNICOS RELACIONADOS.18163</t>
  </si>
  <si>
    <t>3726, 3926</t>
  </si>
  <si>
    <t>APORTE ESTATAL VIG. 2025 CONTRATO DE CONCESIÓN NO. 014 DE 2015 DEL PROYECTO DE CONCESIÓN AUTOPISTA AL MAR 1, PROGRAMADA PARA PAGO ANTES DEL 31 DE DICIEMBRE DE 2025. CTO SUSC. CON VIGENCIA FUTURA APROBADA M.018143</t>
  </si>
  <si>
    <t>4926</t>
  </si>
  <si>
    <t>APORTE ESTATAL VIG. 2025 CONTRATO DE CONCESIÓN NO. 002 DE 2014 PROYECTO VIAL PERIMETRAL DE ORIENTE DE CUNDINAMARCA PROGRAMADA PARA PAGO ANTES DEL 31 DE DICIEMBRE DE 2025. CTO SUSC. CON VIGENCIA FUTURA APROBADA M. 017113</t>
  </si>
  <si>
    <t>4626, 4726</t>
  </si>
  <si>
    <t>APORTE ESTATAL VIG. 2025 CONTRATO DE CONCESIÓN NO. 002 DE 2017 DEL PROYECTO DE CONCESIÓN PAMPLONA – CÚCUTA, PROGRAMADA PARA PAGO ANTES DEL 31 DE DICIEMBRE DE 2025. CTO SUSC. CON VIGENCIA FUTURA APROBADA M.020093</t>
  </si>
  <si>
    <t>5026, 5126</t>
  </si>
  <si>
    <t>APORTE ESTATAL VIG. 2025 CONTRATO DE CONCESIÓN NO. 007 DE 2014 DEL PROYECTO AUTOPISTA CONEXIÓN PACIFICO 1, PROGRAMADA PARA PAGO ANTES DEL 31 DE DICIEMBRE DE 2025. CTO SUSC. CON VIGENCIA FUTURA APROBADA M. 020103</t>
  </si>
  <si>
    <t>4026</t>
  </si>
  <si>
    <t>APORTE ESTATAL VIG. 2025 CONTRATO DE CONCESIÓN NO. 011 DE 2015 PROYECTO POPAYÁN-SANTANDER DE QUILICHAO PROGRAMADA PARA PAGO ANTES DEL 31 DE DICIEMBRE DE 2025 CTO SUSC. CON VIGENCIA FUTURA APROBADA M. 020013</t>
  </si>
  <si>
    <t>A-02-02-02-009-006</t>
  </si>
  <si>
    <t>SERVICIOS RECREATIVOS, CULTURALES Y DEPORTIVOS</t>
  </si>
  <si>
    <t>CAJA DE COMPENSACION FAMILIAR COMPENSAR</t>
  </si>
  <si>
    <t>VGCOR-795-2023</t>
  </si>
  <si>
    <t>PRESTACIÓN DE SERVICIOS PARA EL DESARROLLO DE LAS ACTIVIDADES PREVISTAS EN EL PROGRAMA DE BIENESTAR SOCIAL DE LA AGENCIA NACIONAL DE INFRAESTRUCTURA -ANI-. CONTRATO SUSCRITO CON AMPARO DE VIGENCIAS FUTURAS. M.020783</t>
  </si>
  <si>
    <t>A-02-02-02-009-007</t>
  </si>
  <si>
    <t>OTROS SERVICIOS</t>
  </si>
  <si>
    <t>2426, 2526</t>
  </si>
  <si>
    <t>APORTE ESTATAL VIG. 2025 CONTRATO DE CONCESIÓN NO. 013 DE 2015 DEL PROYECTO BUCARAMANGA - BARRANCABERMEJA - YONDÓ, PROGRAMADA PARA PAGO ANTES DEL 31 DE DICIEMBRE DE 2025 CTO SUSC. CON VIGENCIA FUTURA APROBADA M.020853</t>
  </si>
  <si>
    <t>1826</t>
  </si>
  <si>
    <t>APORTE ESTATAL VIG. 2025 CONTRATO DE CONCESIÓN NO. 009 DE 2015 DEL PROYECTO DE CONCESIÓN TRANSVERSAL DEL SISGA, PROGRAMADA PARA PAGO ANTES DEL 31 DE DICIEMBRE DE 2025. CTO SUSC. CON VIGENCIA FUTURA APROBADA M.022863</t>
  </si>
  <si>
    <t>2626</t>
  </si>
  <si>
    <t>8890926, 9036026</t>
  </si>
  <si>
    <t>APORTE ESTATAL VIG. 2025 CONTRATO DE CONCESIÓN NO. 113 DE 1997 EN SU ADICIONAL NO 7, DEL PROYECTO DE CONCESIÓN ARMENIA PEREIRA MANIZALES, PROGRAMADA PARA PAGO ANTES DEL 31 DE DICIEMBRE DE 2025. CTO SUSC. CON VIGENCIA FUTURA APROBADA M.021023</t>
  </si>
  <si>
    <t>2726</t>
  </si>
  <si>
    <t>APORTE ESTATAL VIG. 2025 CONTRATO DE CONCESIÓN NO. 012 DE 2015 PROYECTO SANTANA-MOCOA-NEIVA PROGRAMADA PARA PAGO ANTES DEL 31 DE DICIEMBRE DE 2025 CTO SUSC. CON VIGENCIA FUTURA APROBADA M.022913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</si>
  <si>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</si>
  <si>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</si>
  <si>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</si>
  <si>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A-02-02-02-008-007</t>
  </si>
  <si>
    <t>SERVICIOS DE MANTENIMIENTO, REPARACIÓN E INSTALACIÓN (EXCEPTO SERVICIOS DE CONSTRUCCIÓN)</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</si>
  <si>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</si>
  <si>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</si>
  <si>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</si>
  <si>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2926, 3126</t>
  </si>
  <si>
    <t>APORTE ESTATAL VIG. 2025 CONTRATO DE CONCESIÓN NO. 007 DE 2010 DEL PROYECTO DE CONCESIÓN RUTA DE SOL SECTOR 3, PROGRAMADA PARA PAGO ANTES DEL 31 DE DICIEMBRE DE 2025. CTO SUSC. CON VIGENCIA FUTURA APROBADA M. 026103</t>
  </si>
  <si>
    <t>3426, 3526</t>
  </si>
  <si>
    <t>APORTE ESTATAL VIG. 2025 CONTRATO DE CONCESIÓN NO. 015 DE 2015 PROYECTO RUMICHACA - PASTO, PROGRAMADA PARA PAGO ANTES DEL 31 DE DICIEMBRE DE 2025.CTO SUSC. CON VIGENCIA FUTURA APROBADA M.024593</t>
  </si>
  <si>
    <t>3026, 3326</t>
  </si>
  <si>
    <t>APORTE ESTATAL VIG. 2025 CONTRATO DE CONCESIÓN NO. 018 DE 2015 PROYECTO VIAL AUTOPISTA AL MAR 2 PROGRAMADA PARA PAGO ANTES DEL 31 DE DICIEMBRE DE 2025 CTO SUSC. CON VIGENCIA FUTURA APROBADA M.033283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</si>
  <si>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</si>
  <si>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</si>
  <si>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</si>
  <si>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C-2401-0600-83-51102D-2401074-02</t>
  </si>
  <si>
    <t>ADQUIS. DE BYS - VÍA PRIMARIA INTERVENIDA Y EN OPERACIÓN - CONSTRUCCION , MEJORAMIENTO, REHABILITACION, OPERACION Y MANTENIMIENTO DEL CORREDOR? BUENAVENTURA - LOBOGUERRERO - BUGA EN EL DEPARTAMENTO DEL VALLE DEL CAUCA</t>
  </si>
  <si>
    <t>UNIÓN VIAL CAMINO DEL PACÍFICO S.A.S.</t>
  </si>
  <si>
    <t>004-2022</t>
  </si>
  <si>
    <t>APORTE ESTATAL VIG. 2025 CONTRATO DE CONCESIÓN NO. 004 DE 2022 DEL PROYECTO BUENAVENTURA- LOBOGUERRERO-BUGA, PROGRAMADO PARA PAGO ANTES DEL 31 DE DICIEMBRE DE 2025. CTO SUSC. CON VIGENCIA FUTURA APROBADA M. 040523</t>
  </si>
  <si>
    <t>2826</t>
  </si>
  <si>
    <t>PAGO DEL FALTANTE APORTE ESTATAL VIG.2024,QUE SE ORIGINÓ POR DELTAS EXISTENTES ENTRE LAS VAR.PROYEC.Y LAS VAR.REALES DE IPC/TRM PARA CTO CONC No.012/ 2015 PROYECTO SANTANA MOCOA NEIVA.PAGO PASIVOS EXIGIBLES-VIGENCIAS EXPIRADAS M.43353</t>
  </si>
  <si>
    <t>4526</t>
  </si>
  <si>
    <t>PAGO DEL FALTANTE APORTE ESTATAL VIG.2024,QUE SE ORIGINÓ POR DELTAS EXISTENTES ENTRE LAS VAR.PROYEC.Y LAS VAR.REALES DE IPC/TRM PARA CTO CONCESION No.011/2015 PROY.POPAYAN-SANTANDER DE QUILICHAO.PAGO PASIVOS EXIGIBLES-VIGENCIAS EXPIRADAS M.43323</t>
  </si>
  <si>
    <t>PAGO DEL FALTANTE APORTE ESTATAL VIG.2024,QUE SE ORIGINÓ POR DELTAS EXISTENTES ENTRE LAS VAR.PROYEC.Y LAS VAR.REALES DE IPC/TRM PARA CTO CONC No.002/2014 PYECTO PERIMETRAL DE ORIENTE DE CUNDINAMARCA.PAGO PASIVOS EXIGIBLES-VIGENCIAS EXPIRADAS.M-44243</t>
  </si>
  <si>
    <t>4426</t>
  </si>
  <si>
    <t>PAGO DEL FALTANTE APORTE ESTATAL VIG. 2024,QUE SE ORIGINO POR LOS DELTAS EXISTEN. ENTRE LAS VARIABLES PROYEC. Y LAS VARIABLES REALES DE IPC PARA EL CTO CCESIÓN 003-2022 PROY. TRONCAL DEL MAGDALENA 2 PAGO PASIVOS EXIGIBLES-VIGENCIAS EXPIRADAS M.045723</t>
  </si>
  <si>
    <t>VJ-140-2025</t>
  </si>
  <si>
    <t>SERV PROF.ESPEC.REV.Y EVAL.DEL COMPONENTE TÉCNICO DE PROC.DE CONTRAT Y DEMÁS TRÁMITES QUE ADELANTA EL GITDE CONTRATACIÓN DE LA VJ, ESPECIALMENTE EN EL MODO FÉRREO, ASÍ COMO LA ELABORACIÓN Y/O REVISIÓN DE DOCUMENTOS TÉCNICOS RELAC.050333</t>
  </si>
  <si>
    <t>SUBATOURS SAS</t>
  </si>
  <si>
    <t>VGCOR-211-2025</t>
  </si>
  <si>
    <t>SUMINISTRO DE TIQUETES AÉREOS NACIONALES E INTERNACIONALES PARA EL DESARROLLO DE LAS ACTIVIDADES QUE ADELANTA LA AGENCIA NACIONAL DE INFRAESTRUCTURA.049853</t>
  </si>
  <si>
    <t>ARDILA DELGADO ARMANDO</t>
  </si>
  <si>
    <t>VE-219-2025</t>
  </si>
  <si>
    <t>PRESTAR SERV PROF ALTAM ESPEC,...GCIA FÉRREA VE ACT.DE ARTICULACIÓN,ANÁLISIS,ESTRUCT Y EVAL COSTO-BENEFICIO DE PYTOS INFR DE TRANS PARA EL MODO FÉRREO Y DE LOS SERV CONEX QUE SE DESARR BAJO CTOS DE CONC U OTRAS FORMAS DE...CON LAS NORMAS... M.052933</t>
  </si>
  <si>
    <t>OTROSI 4 PRO/ADI CTO VE-639-2023 EJECUT. ACTIV. DE MANTE./CONSER/MEJORA. DE INFRAEST. ENTREG. Y QUE HACE PARTE CORRED. LA DORADA(CAL)-CHIRIGUANA(CES) Y RAMALES INCLU. EN ANEXOS TÉCNICOS, ASI COMO CONTROL Y MANTEN (…) 01/04/2025 A 30/06/2025 M.059923</t>
  </si>
  <si>
    <t>OTROSI 4 PRO/ADIC CTO VGCON-660-2023 INTERV. INTEGRAL , (...) TÉC/ECO/FIN/JUR/ADM/OPER/AMB/SOC/PREDIAL CTO CUYO OBJ “EJEC. ACTIV. MANT./CONSER/MEJORA (...) CORREDOR LA DORADA(CALDAS)-CHIRIGUANA(CESAR) (…)01/ABRIL/2025 HASTA EL 30/JUNIO/2025 M.059913</t>
  </si>
  <si>
    <t>A DOS CONSULTORES LEGALES SAS</t>
  </si>
  <si>
    <t>VGCOR-273-2025</t>
  </si>
  <si>
    <t>PRESTAR SERV PROF.ALTAMENTE ESPEC ASESORÍA JURÍD.A LA PRESIDENCIA DE ANI EN LA GESTIÓN CONTRACTUAL,PREVENCIÓN DEL DAÑO ANTIJURÍDICO Y DER.PÚBL.EN LOS ASUNTOS QUE LE SEAN SOLIC, ASÍ COMO EL ACOMPAÑ EN LA PROYECC,REV.Y ANÁLISIS DE DOC JUR... M.067203</t>
  </si>
  <si>
    <t>ALVAREZ ZARATE &amp; ASOCIADOS S. A. S.</t>
  </si>
  <si>
    <t>VJ-288-2025</t>
  </si>
  <si>
    <t>PRES SER JUR PROF ESP ASES,ACOM Y REPRE DE ANI …ARBITRAM QUE CURSA CENT INTER (...) CIRD, CIRD 01-24-0000-3431, CONV POR SOC DESLLO VIAL AL MAR S.A.S. PARA DIRIMIR CONTROV EXIST CON ANI, ELABOR DE DOCTOS JURÍ REQU POR ENTIDAD. M.068903</t>
  </si>
  <si>
    <t>A-02-02-01-002-003</t>
  </si>
  <si>
    <t>PRODUCTOS DE MOLINERÍA, ALMIDONES Y PRODUCTOS DERIVADOS DEL ALMIDÓN; OTROS PRODUCTOS ALIMENTICIOS</t>
  </si>
  <si>
    <t>CONSORCIO KIOS</t>
  </si>
  <si>
    <t>144972-2025</t>
  </si>
  <si>
    <t>PRESTACIÓN DEL SERVICIO DE ASEO Y CAFETERÍA EN LAS SEDES DE LA AGENCIA NACIONAL DE INFRAESTRUCTURA, CON EL SUMINISTRO DE EQUIPOS E INSUMOS.69413</t>
  </si>
  <si>
    <t>A-02-02-01-002-007</t>
  </si>
  <si>
    <t>ARTÍCULOS TEXTILES (EXCEPTO PRENDAS DE VESTIR)</t>
  </si>
  <si>
    <t>A-02-02-01-003-005</t>
  </si>
  <si>
    <t>OTROS PRODUCTOS QUÍMICOS; FIBRAS ARTIFICIALES (O FIBRAS INDUSTRIALES HECHAS POR EL HOMBRE)</t>
  </si>
  <si>
    <t>A-02-02-01-003-007</t>
  </si>
  <si>
    <t>VIDRIO Y PRODUCTOS DE VIDRIO Y OTROS PRODUCTOS NO METÁLICOS N.C.P.</t>
  </si>
  <si>
    <t>A-02-02-02-007-003</t>
  </si>
  <si>
    <t>SERVICIOS DE ARRENDAMIENTO O ALQUILER SIN OPERARIO</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</si>
  <si>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</si>
  <si>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</si>
  <si>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</si>
  <si>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FREYLE VARELA JOSE DAVID</t>
  </si>
  <si>
    <t>VPRE-281 -2025</t>
  </si>
  <si>
    <t>SERVI. PROFES. ALTA. ESPECI. PARA ASESORAR A PRESIDENCIA DE LA ANI EN ESTRUCT. DE SOLUCIONES DE INFORM./GOBERNANZA, CON ENFOQUE EN TECN. DE LA INFORMACIÓN, PARA LA MEJORA EN TOMA DE DECIS. ESTRAT. EN PROY. DE INFRAEST. DE TRANSP.,...M072933</t>
  </si>
  <si>
    <t>NEFOX SAS</t>
  </si>
  <si>
    <t>VGCOR-313-2025</t>
  </si>
  <si>
    <t>PRESTAR EL SERVICIO DE MONITOREO POR SISTEMA DE POSICIONAMIENTO GLOBAL - GPS PARA LOS VEHÍCULOS DE PROPIEDAD Y/O A CARGO DE LA AGENCIA NACIONAL DE INFRAESTRUCTURA PMC VJ-VGCOR-MC-002-2025 M.075963</t>
  </si>
  <si>
    <t>VJ-358-2025</t>
  </si>
  <si>
    <t>PRESTAR SERV.PROF.ESPEC.PARA PRESENTAR Y SUSTENTAR DICTAMEN CONTRADICC. FINAN. FRENTE CER-11 PRESENT.POR FTI CONSULTING,EN EL MARCO DEL ARBITRAJE INTERNACIONAL CASO ICDR 01-20-0015-3123,...ASESORAR ANI EN FASE ANÁLIS.DE COSTOS E INTERESES... M.084183</t>
  </si>
  <si>
    <t>NAMEN VARGAS ALVARO</t>
  </si>
  <si>
    <t>VJ-458-2025</t>
  </si>
  <si>
    <t>PRESTAR SERV. PROF. ESPEC.PARA EJERCER REPRESE./ASESOR./ACOMPAÑ. A ANI DENTRO DEL T.ARB. CONVOC. SOC. CONCES. NUEVA VÍA AL MAR S.A.S.-COVIMAR, IDENTIFICADO RAD CCB 144229 PARA DIRIMIR CONTROV...,ASÍ COMO LA ELAB. DE DOCUMENTOS JURÍDICOS... M.100283</t>
  </si>
  <si>
    <t>4126</t>
  </si>
  <si>
    <t>PAGO DEL FALTANTE APORTE ESTATAL VIG. 2024,QUE SE ORIGINO POR LOS DELTAS EXISTENT. ENTRE LAS VARIABLES PROYEC. Y LAS VARIABLES REALES DE IPC PARA EL CTO CCESIÓN 007-2010 PROY. RUTA DE SOL SECTOR III PAGO PASIVOS EXIGIBLES-VIGENCIAS EXPIRADAS M.110983</t>
  </si>
  <si>
    <t>OTROSI 5 PRO/ADIC CTO VGCON-660-2023 INTERVENTORIA INTEGRAL,(...)TÉC/ECO/FIN/JUR/ADM/OPER/AMB/SOC/PREDIAL CTO CUYO OBJ “EJEC.ACTIV.MANTE./CONSERV./MEJORAM. (...)CORREDOR LA DORADA(CALDAS)-CHIRIGUANA(CESAR) (…)DEL 01/07/2025 HASTA 31/07/2025(…)0115083</t>
  </si>
  <si>
    <t>BRICEÑO CHAVES ANDRES MAURICIO</t>
  </si>
  <si>
    <t>VJ-498-2025</t>
  </si>
  <si>
    <t>PRE SERV PROF ESP CONT Y SGMTO JURÍ ASUN LITIG JUD,POLIC Y ADMT Y OPORT REPRE JUD ...ASÍ COMO A TRÁM PREJ Y/O EXTRAJ..SEA CONV O DEMAN LA ENT CARG GIT DEF JUD DE VJ MOD TRANS CARR,PORT Y AEROP; ELAB DOCTOS JURÍ REL DEF INTE AGEN.M.115693</t>
  </si>
  <si>
    <t>GRUPO CARRANZA ABRIL SAS</t>
  </si>
  <si>
    <t>VJ-504-2025</t>
  </si>
  <si>
    <t>SERV PROF REPRE JDICL Y EXTRAJ ANI, CALID VÍCTI O DENUNCT, PROC PENAL CASO ODEBRECHT Y OTROS..,PROCE PENALES, ADMTVOS,POLIC/CONSTIT..Y RECUPER BIENES PÚBLIC,..O ADMINIST ANI, ESPEC PUERTOS MARÍT,FLUV E INFRAEST...HABILIT VGNTE.M.120033</t>
  </si>
  <si>
    <t>4226</t>
  </si>
  <si>
    <t>PAGO DEL FALTANTE APORTE ESTATAL VIG.2024,QUE SE ORIGINÓ POR DELTAS EXIST. ENTRE LAS VAR. PROYEC.Y LAS VAR.REALES DE IPC/TRM PARA CTO CONC 002/ 2022 PROY TRONCAL DEL MAGDALENA 1 PTO-SALGAR-B/BERMEJA PAGO PASIVOS EXIGIBLES-VIGENCIAS EXPIRADAS M.127773</t>
  </si>
  <si>
    <t>CONCESION SANTA MARTA PARAGUACHON S.A.</t>
  </si>
  <si>
    <t>4326</t>
  </si>
  <si>
    <t>8885526, 9037926</t>
  </si>
  <si>
    <t>445-1994</t>
  </si>
  <si>
    <t>APORTE ESTATAL VIG. 2025 CONTRATO DE CONCESIÓN NO. 445 DE 1994 EN SU OTROSI 10, DEL PROYECTO SANTA MARTA –RIOHACHA - PARAGUACHÓN, PROGRAMADO PARA PAGO ANTES DEL 31 DE DICIEMBRE DE 2025. CTO SUSC. CON VIGENCIA FUTURA APROBADA M. 128343</t>
  </si>
  <si>
    <t>HERNANDEZ VILLAZON LUIS EDUARDO</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</si>
  <si>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</si>
  <si>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</si>
  <si>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VJ-572-2025</t>
  </si>
  <si>
    <t>PRESTAR SERV.COMO PERITO EXPERTO ELAB. Y SUSTENTAR UN DICTAMEN FINANC,ECONÓM.Y CONTABLE...PARA SER PRESENTADO MARCO ARBITRAJE NAL CAC-CCB 144229 INIC.POR SOC CONCES NUEVA VÍA AL MAR S.A.S.-COVIMAR CONTRA ANI,ASÍ COMO COMO BRINDAR ACOMPAÑ... M.136473</t>
  </si>
  <si>
    <t>GALLEGO SILVA MAURICIO</t>
  </si>
  <si>
    <t>VJ-577-2025</t>
  </si>
  <si>
    <t>PRESTAR SERV COMO PERITO EXPERTO ELAB Y SUSTENTAR UN DICTAMEN TÉCNICO... PARA SER PRESENTADO MARCO DEL ARBITRAJE NAL CAC-CCB 144229 INIC POR SOC. CONCES NUEVA VÍA AL MAR S.A.S.-COVIMAR CONTRA LA ANI,ASÍ COMO BRINDAR ACOMPAÑ DIF ETAPAS... M.137223</t>
  </si>
  <si>
    <t>CORDOBA PARRADO HECTOR ABEL</t>
  </si>
  <si>
    <t>VEJ-597-2025</t>
  </si>
  <si>
    <t>PRESTAR SERV.PROF. DE APOYO GESTIÓN ADTIVA EN VEJ...RELAC.CON EL TRÁMITE Y SGTO DE LAS SOLIC.PERMISOS CARRET.SOBRE LAS ZONAS DE DERECHO DE VÍA, ASÍ COMO EN LAS ACTUAC ADTIVAS QUE SE REQUIERAN...PROC.DE REVERSIÓN CTOS DE CONCESIÓN VINCUL... M.148743</t>
  </si>
  <si>
    <t>BEJARANO GARCIA DIEGO MAURICIO</t>
  </si>
  <si>
    <t>VPRE-602-2025</t>
  </si>
  <si>
    <t>PRES SERV PROF ALTAM ESPEC AL GIT SOCIAL DE LA VPRE EN LA EJECUCIÓN, CONTROL Y SGMIENTO DE LA GESTIÓN SOCIAL DE LOS PROYECTOS DE CONCESIÓN A CARGO DE LA AGENCIA EN LOS MODOS CARRETERO, PORTUARIO, AEROPORTUARIO, FÉRREO Y FLUVIAL M.149553</t>
  </si>
  <si>
    <t>PRADO LOPEZ ELIZABETH</t>
  </si>
  <si>
    <t>VJ-606-2025</t>
  </si>
  <si>
    <t>PRESTACIÓN DE SERVICIOS ESPECIALIZADOS PARA LA REPRESENTACIÓN JUDICIAL DE LA ANI DENTRO DEL ARBITRAJE INTERNACIONAL CONVOCADO POR LA SOCIEDAD AUTOPISTAS DEL CARIBE S.A.S., IDENTIFICADO CON RADICADO CIRD 01-24-0005-2892 M.151043</t>
  </si>
  <si>
    <t>VJ-613-2025</t>
  </si>
  <si>
    <t>PRESTAR LOS SERVICIOS COMO PERITO EXPERTO PARA ELABORAR Y SUSTENTAR UN DICTAMEN TÉCNICO DE CONTRADICCIÓN FRENTE AL DICTAMEN ELABORADO POR GPS Y PRESENTADO POR VÍAS DE LAS AMÉRICAS EN EL MARCO DEL ARBITRAJE NACIONAL CAC-CCB 147140 M.153533</t>
  </si>
  <si>
    <t>SANDOVAL CHUQUEN HENRY ESNEYDER</t>
  </si>
  <si>
    <t>VEJ-616-2025</t>
  </si>
  <si>
    <t>PRES SERV PROF LA VEJE - ESPECÍF EN GIT DE PYECTOS CARRET,ESTRAT CONTRAC,PERMIS Y MODIFIC REALIZ GESTIÓN DE TRÁMIT...OTORGAM PERMIS CARRET,SOBRE ZONAS DE DERECHO DE VÍA Y...ADELANT..PROCES DE REVERS DE CONTRATOS DE CONCES PYCTOS. M.154393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</si>
  <si>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</si>
  <si>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</si>
  <si>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</si>
  <si>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RUEDA BASTO JOSE FERNANDO</t>
  </si>
  <si>
    <t>VGCOR-640-2025</t>
  </si>
  <si>
    <t>PRESTAR SERVICIOS PROFESIONALES ESPECIALIZADOS PARA OPTIMIZAR LOS PROCESOS RELACIONADOS CON LA GESTIÓN Y TRÁMITE DE LAS COMUNICACIONES OFICIALES EN EL GIT ADMINISTRATIVO Y FINANCIERO M.159883</t>
  </si>
  <si>
    <t>VJ-665-2025</t>
  </si>
  <si>
    <t>PRESTAR LOS SERVICIOS COMO PERITO EXPERTO PARA ELABORAR Y SUSTENTAR DICTAMEN TÉCNICO DE CONTRADICCIÓN FRENTE AL DICTAMEN ELAB. POR CONEXIG Y PRESENTADO POR VÍAS DE LAS AMÉRICAS EN EL MARCO DEL ARBITRAJE NACIONAL CAC-CCB 147603. M.178453</t>
  </si>
  <si>
    <t>SARMIENTO UMBARILA RICARDO</t>
  </si>
  <si>
    <t>VE-237-2025</t>
  </si>
  <si>
    <t>CESION CTO VE-237-2025 A PARTIR DEL 01102025 SERV PROF. GEREN. FERREA VEST..., EN ARTIC. DE PROY. DE INFRAEST. DE TRANSP.FERRO. A NIVEL DE PREFACT/FACTIBILIDAD, DURANTE LA ESTRUC./CONTRATA/ANALI/REVIS/EVALU/ADJUDICA Y ...ASUN QUE LA VEST REQ.M.178533</t>
  </si>
  <si>
    <t>CONSULTORES EXPERTOS INDEPENDIENTES SAS</t>
  </si>
  <si>
    <t>VJ-681-2025</t>
  </si>
  <si>
    <t>PRESTAR SERVIC COMO PERITO EXPERTO PARA ELAB Y SUSTENTAR DOS DICTÁMENES DE REFUTACIÓN AL PRIMER Y SDO REPORTE PERICIAL PRESENT POR ECO S.A.S. ...EN EL ARBITRAJE INTERNACIONAL DE DESARR VIAL AL MAR S.A.S. V. ANI-CASE 01-24-0004-4816.179503</t>
  </si>
  <si>
    <t>OTROSI 2 ADICIONAR EL CTO VGCOR-795-2023 CUYO OBJ ES PRESTACIÓN DE SERVICIOS PARA EL DESARROLLO DE LAS ACTIVID PREVISTAS EN EL PROGRAMA DE BIENESTAR SOCIAL DE LA AGENCIA NACIONAL DE INFRAESTRUCTURA -ANI. DICHO CTO SE SUSCRIBIÓ CON APROB DE VF.181353</t>
  </si>
  <si>
    <t>NUEVA ERA SOLUCIONES SAS</t>
  </si>
  <si>
    <t>153461-2025</t>
  </si>
  <si>
    <t>ADQUISICION DE SOFTWARE DE NÓMINA E INVENTARIOS M.0186703</t>
  </si>
  <si>
    <t>MORENO BURGOS JOSE NICOLAS</t>
  </si>
  <si>
    <t>VJ-129-2025</t>
  </si>
  <si>
    <t>ADIC/PROR CTO.VJ-129-2025 SERV PROF ESPEC REVISIÓN Y EVAL DEL COMP FINANC Y ECONÓM DE PROC DE CONTRATY DEMÁS TRÁMITES ADELANTA EL GIT DE CONTRATAC DE LA VJ, ESPEC EN MODO FÉRREO,ASÍ COMO LA ELAB Y/O REVISIÓN DE DOCUM FINANCIEROS RELACIONADOS.190963</t>
  </si>
  <si>
    <t>VJ-691-2025</t>
  </si>
  <si>
    <t>SERV.COMO PERITO EXPERTO ELAB Y SUSTENTAR UN DICTAMEN TÉCNICO DE CONTRADICCIÓN FRENTE DICTAMEN ELAB.POR INGETEC Y PRESENTADO POR COVIMAR EN MARCO DEL ARBITRAJE NAL CAC-CCB 144229,ASÍ COMO ELABOR DOCUM.TÉCN.REQUERID POR LA ENTIDAD.192443</t>
  </si>
  <si>
    <t>LOPEZ PALOMINO CRISTABELL</t>
  </si>
  <si>
    <t>VPRE-697-2025</t>
  </si>
  <si>
    <t>PRES SERV PROF ESPE AL GIT SOCIAL ADSCRITO A VPRE....ACOMPAÑAMTO A GESTIÓN Y EL SGMNTO SOCIAL DE PYCTOS DE CONCES, ASÍ COMO EN LAS ACTIVID RELACIONADAS LA ELABORAC DE DOCMTOS SOCIALES Y DE ASISTENCIA ADMTRATIVA QUE SEAN REQUERIDOS.M.198283</t>
  </si>
  <si>
    <t>VJ-692-2025</t>
  </si>
  <si>
    <t>PRESTAR SERVIC.COMO PERITO EXPERTO ELAB. Y SUSTENTAR UN DICTAMEN FINANC DE CONTRADICCIÓN FRENTE A DICTÁMENES PRESENT POR COVIMAR EN MARCO DEL ARBITRAJE NAL CAC-CCB 144229,ASÍ COMO LA ELAB DE DOCUM.FINANC QUE SEAN REQUERIDOS POR LA ENTIDAD M.201763</t>
  </si>
  <si>
    <t>BANQUEZ JULIO ANDI JOSE</t>
  </si>
  <si>
    <t>VGCOR-705-2025</t>
  </si>
  <si>
    <t>PRES SERV PROF ACOMPAÑAR LA REVISIÓN DE LINEAMIENTOS TÉCN RELACION CON GESTIÓN TRIBUTARIA QUE CONTRIBUYAN AL ANÁLISIS CONTABLE, EN ARTICULAC CON PRESID DE ANI,..,DE ACUERDO CON MARCO NORMAT CONTAB VGTE Y APLICABLE, INCLU MOD FÉRR.-M-203203</t>
  </si>
  <si>
    <t>OROZCO GONZALEZ DIVER ORLANDO</t>
  </si>
  <si>
    <t>VGCOR-704-2025</t>
  </si>
  <si>
    <t>PRESTAR SERVICIOS PROFESIONALES PARA EL SOPORTE DOCUMENTAL EN LOS ARCHIVOS DE GESTIÓN Y CENTRAL DE LA ENTIDAD, INCLUYENDO LO RELACIONADO CON LA CADENA PRESUPUESTAL E HISTORIAS LABORALES.M-203093</t>
  </si>
  <si>
    <t>A-02-01-01-004-006</t>
  </si>
  <si>
    <t>PROVEER INSTITUCIONAL S.A.S.</t>
  </si>
  <si>
    <t>155325-2025</t>
  </si>
  <si>
    <t>ADQUISICIÓN DE EQUIPOS AUDIOVISUALES PARA EL DISEÑO,PRODUCCIÓN Y DIFUSIÓN DE CONTENIDOS QUE SOPORTEN LOS PROCESOS DE COMUNICACIÓN INTERNA Y EXTERNA DE LA ANI M.206823</t>
  </si>
  <si>
    <t>A-02-01-01-004-007</t>
  </si>
  <si>
    <t>EQUIPO Y APARATOS DE RADIO, TELEVISIÓN Y COMUNICACIONES</t>
  </si>
  <si>
    <t>A-02-01-01-004-008</t>
  </si>
  <si>
    <t>APARATOS MÉDICOS, INSTRUMENTOS ÓPTICOS Y DE PRECISIÓN, RELOJES</t>
  </si>
  <si>
    <t>PANAMERICANA OUTSOURCING S.A.</t>
  </si>
  <si>
    <t>155318-2025</t>
  </si>
  <si>
    <t>ADQUISICIÓN DE ELEMENTOS DE PAPELERÍA Y OFICINA DESTINADOS AL DESARROLLO DE ACTIVIDADES ADMINISTRATIVAS Y AL FORTALECIMIENTO DEL SISTEMA DE GESTIÓN DOCUMENTAL DE LA AGENCIA NACIONAL DE INFRAESTRUCTURA.206053</t>
  </si>
  <si>
    <t>ZAMORA JAIMES VIVIAN ANDREA</t>
  </si>
  <si>
    <t>VGCOR-708-2025</t>
  </si>
  <si>
    <t>PRES SERV APOY A GESTIÓN DE CARÁCT TÉCN A GESTN DCMENTAL,...TRASL DE DCMNTOS DESDE ARCHIV DE GESTIÓN AL ARCHIVO CENTRAL...NORMATIV VIGENT,LINEAMTS,MANUA Y PROCEDMNTOS EN MATERIA DE GEST DCMENTAL DE AGENCIA EN GIT ADMTIVO Y FINAN. M 209143</t>
  </si>
  <si>
    <t>AGUIRRE BENAVIDES SIERVO ANDRES</t>
  </si>
  <si>
    <t>VE-155-2025</t>
  </si>
  <si>
    <t>CESION CTO VE-155-2025 A PARTIR DEL 20112025 PRES SERV PROF ALTAM CALIF...A VE...PROCESO DE EVAL.TÉCN Y ARTICUL DE PYTOS MODO FÉRREO CON OTROS MODOS DE TRANSP, DURANTE LA ESTRUC./CONTRAT./ANÁLI/REVI./EVAL./ADJUDICACION PYTOS FERROV DE APP;...M.209863</t>
  </si>
  <si>
    <t>SARMIENTO SALAS CESAR AUGUSTO</t>
  </si>
  <si>
    <t>VE-718-2025</t>
  </si>
  <si>
    <t>PRES SERV PROF,...A GERENCIA FÉRREA DE LA VEST EN LAS ACTIVIDADES DE ANÁLISIS, REVISIÓN, EVALUACIÓN Y SGMIENTO DE PROCESOS DE SELECCIÓN DE PYECTOS DE INFRAESTRUCTURA DE TRANSP FÉRREA Y EN LOS DEMÁS ASUNTOS QUE LA VEST REQUIERA M.212113</t>
  </si>
  <si>
    <t>SUAREZ ESALAS ROHONAL JOSE</t>
  </si>
  <si>
    <t>PRE-VGCOR-725-2025</t>
  </si>
  <si>
    <t>PRES SERV PROF ACOMPAÑ LA REVIS DE LINEAMIENTOS TÉCN RELACION CON ANÁLISIS FINANC,CONTBLE Y DE PLANES DE MEJORAM EN ARTICULACIÓN CON LA PRESIDCIA DE AGENCIA DE ACUERDO CON MARCO NORMAT CONTABLE VIGTE Y APLICABLE, INCLUI MODO FÉRREO.M.214473</t>
  </si>
  <si>
    <t>HARDWARE ASESORIAS SOFTWARE LTDA.</t>
  </si>
  <si>
    <t>156359-2025</t>
  </si>
  <si>
    <t>CONTRATAR LA ADQUISICIÓN DE EQUIPOS TECNOLÓGICOS PARA EL FORTALECIMIENTO INSTITUCIONAL M.214043</t>
  </si>
  <si>
    <t>ORTIZ GONZALEZ MAURICIO</t>
  </si>
  <si>
    <t>VPRE-731-2025</t>
  </si>
  <si>
    <t>PRESTAR SERVI. PROFESI. ESPECIAL. PARA ELABO./REVISIÓN/ANÁLISIS/CONSOLIDACIÓN DE DOCUMENTOS TÉCNICOS GENERADOS POR LA VPRE, ESPECIA. LOS RELACIONADOS CON EL CONTROL Y SEGUIMIENTO DE LOS PROYECTOS A SU CARGO, EN TODOS LOS MODOS DE TRANSPORTE. M.218863</t>
  </si>
  <si>
    <t>C-2499-0600-11-51201B-2499066-02</t>
  </si>
  <si>
    <t>ADQUIS. DE BYS - ESTUDIOS DE PREINVERSIÓN - ESTUDIOS PARA AUMENTAR LA CONECTIVIDAD EN LA INFRAESTRUCTURA VIAL, DE TRANSPORTE Y DE MOVILIDAD ENTRE LAS JURISDICCIONES DE BOGOTÁ D.C., SOACHA, SIBATÉ</t>
  </si>
  <si>
    <t>BOGOTA CRUZ LEIDY CATALINA</t>
  </si>
  <si>
    <t>VE-735-2025</t>
  </si>
  <si>
    <t>SERV PROF ESPEC A VES(...)REVISI DE LAS APP DE INICIATIVA PÚBLICA DE LOS PYTOS DE INFRAES VIAL,EN ESPECIAL LO RELACI CON EL ESTUDIO TÉCNI QUE PERMITA MEJORAR EL PASO INTERURBANO EN EL CORREDOR BOGOTÁ,SOACHA Y SIBATÉ Y EN LOS DEMÁS ASUNTOS...M.220323</t>
  </si>
  <si>
    <t>GAMBOA CAMACHO JOSE LEONEL</t>
  </si>
  <si>
    <t>VGCON-150-2025</t>
  </si>
  <si>
    <t>CESION CTO VGCON-150-2025 A PARTIR DEL 01122025 OBJ: SERV PROF,PARA REALIZAR EL SEGUIMIENTO TÉCNICO, ADMINISTRATIVO Y OPERATIVO DE LAS CONCESIONES PORTUARIAS Y LA SUPERVISIÓN DE LOS RESPECTIVOS CONTRATOS DE INTERVENTORÍA A CARGO DE LA VGCON M.216113</t>
  </si>
  <si>
    <t>VJ-710-2025</t>
  </si>
  <si>
    <t>CONTRATAR COMITÉ EVALUADOR ESPECIALIZADO ...VERIF. DE REQ. HABILITANTES Y EVALUA. FACTORES DE CALIF DE PROPUESTAS...PROC. SELEC. PROY. APP INIC PRIV/PÚBL,..DISP. ART. 2.2.1.1.2.2.3 DCTO 1082/2015, PRES. INFO/DOC. CARÁC JUR./TÉC./FINAN, … M.223013</t>
  </si>
  <si>
    <t>SANCHEZ PIZA FROYLAN SNAIDER</t>
  </si>
  <si>
    <t>VGCOR-738-2025</t>
  </si>
  <si>
    <t>SERV. PROFE. ESPECIA. PARA LA PRESIDENCIA DE LA ANI EN LA REVISIÓN/GESTIÓN DE LOS PROC. DE SELECCIÓN DE CONTRATISTAS ... ELABO. DOCU. JURÍD. Y DEMÁS TRÁMITES CONTRACT. QUE SE ADELANTAN EN LA ANI PARA FORTALECER LA ESTRUC. DE PROY.M.223273</t>
  </si>
  <si>
    <t>GOMEZ GUERRERO IVAN EDUARDO</t>
  </si>
  <si>
    <t>VGCOR-732-2025</t>
  </si>
  <si>
    <t>PRESTAR SERV. PROF. ESPEC. PRESIDENCIA ANI REVISIÓN Y EVALUACIÓN COMPONENTE FINANCIERO Y ECONÓMICO PROCESOS CONTRATACIÓN Y DEMÁS TRÁMITES CONTRACTUALES, ASÍ COMO REVISIÓN Y ELABORACIÓN DOCUMENTOS FCROS, CONCEPTOS, APOYO FCRO EN(...) M.224363</t>
  </si>
  <si>
    <t>CASTILLO CAICEDO SOCRATES FERNANDO</t>
  </si>
  <si>
    <t>1457</t>
  </si>
  <si>
    <t>RECONOCIMIENTO DE GASTOS DE VIAJE ORIGINADOS CON OCASIÓN AL DESPLAZAMIENTO A VALLE / CALI EL 16 DE DICIEMBRE DE 2025. SC 104725 M-227653</t>
  </si>
  <si>
    <t>RISKTECH SAS</t>
  </si>
  <si>
    <t>VPRE-769-2025</t>
  </si>
  <si>
    <t>CONTRATAR SERV. DE ACCESO ONLINE PARA CONSULTA/VERIFIC. INFORM. LISTAS NAL./INTERNAC. RESTRICTIVAS, VINCUL., PEP (PERSONAS POLÍT. EXPUESTAS), INFORMA. Y OTRAS SOBRE ANTECED. LA/FT/(LAVADO DE ACTIV., FINAN. DEL TERROR… PMC VJ-VPRE-MC-010-2025 M.229273</t>
  </si>
  <si>
    <t>GLOBAL COLOMBIA CERTIFICACION SAS</t>
  </si>
  <si>
    <t>VPRE-770-2025</t>
  </si>
  <si>
    <t>CONTRATAR LA PRESTACIÓN DE SERVICIOS PARA REALIZAR LA AUDITORÍA DE CERTIFICACIÓN DEL SISTEMA DE GESTIÓN DE CALIDAD DE LA AGENCIA NACIONAL DE INFRAESTRUCTURA BAJO LA NORMA ISO 9001:2015 PMC VJ-VPRE-MC-009-2025,M-229803</t>
  </si>
  <si>
    <t>VPRE-771-2025</t>
  </si>
  <si>
    <t>CONTRATAR LA PRESTACIÓN DE SERVICIOS PARA REALIZAR LA AUDITORÍA DE CERTIFICACIÓN DEL SISTEMA DE GESTIÓN ANTISOBORNO DE LA AGENCIA NACIONAL DE INFRAESTRUCTURA BAJO LA NORMA ISO 37001:2016. PMC VJ-VPRE-MC-009-2025 M.229783</t>
  </si>
  <si>
    <t>ADIC Y PRÓR CTO VJ-140-2025 SERV PROF.ESPEC.REV.Y EVAL.DEL COMPONENTE TÉCN DE PROC.DE CONTRAT Y DEMÁS TRÁMITES QUE ADELANTA EL GIT DE CONTRA DE LA VJ, ESPECIALMENTE EN MODO FÉRREO, ASÍ COMO ELABORACIÓN Y/O REVISIÓN DE DOCMNTOS TÉCNICOS RELAC.231923</t>
  </si>
  <si>
    <t>ADIC/PROR CTO VPRE-292-2025, CONTR SERV INTERN DEDICADO/RENOVACIÓN POOL IPV6, INCLUYE EQUIPOS ACTIVOS EN CONEXIÓN, INSTALACIÓN, CONFIGURACIÓN, PUESTA EN MARCA Y FUNCIONAMIENTO, CON ESPECIF TÉC DE LA ENTIDAD. PMC VJ-VPRE-MC-003-2025 M.232523</t>
  </si>
  <si>
    <t>CONSORCIO KLEAN Y LOGISTIC</t>
  </si>
  <si>
    <t>PRESTACIÓN DEL SERVICIO DE ASEO Y CAFETERÍA EN LAS SEDES DE LA AGENCIA NACIONAL DE INFRAESTRUCTURA, CON EL SUMINISTRO DE EQUIPOS E INSUMOS. ORDEN DE COMPRA SUSCRITA CON VIGENCIAS FUTURAS ORDINARIAS.M-234793</t>
  </si>
  <si>
    <t>LOZANO GAITAN ARIEL</t>
  </si>
  <si>
    <t>1473</t>
  </si>
  <si>
    <t>RECONOCIMIENTO DE VIÁTICOS ORIGINADOS CON OCASIÓN A LA COMISIÓN A TOLIMA / CHAPARRAL DEL 22 AL 23 DE DICIEMBRE DE 2025 SC 106425 M-235263</t>
  </si>
  <si>
    <t>GLOBAL TECHNOLOGY SERVICES GTS S.A.</t>
  </si>
  <si>
    <t>VPRE-804-2025</t>
  </si>
  <si>
    <t>ADQUISICIÓN, SOPORTE Y RENOVACIÓN DIRECTO DE FÁBRICA PARA LAS DIFERENTES SOLUCIONES QUE COMPONEN LA INFRAESTRUCTURA TECNOLOGICA DE LA ANI. LOTE 2 VJ-VPRE-SI-004-2025 M.235953</t>
  </si>
  <si>
    <t>ALARCON MONTERO GANDY</t>
  </si>
  <si>
    <t>VGCOR-821-2025</t>
  </si>
  <si>
    <t>PRESTAR SERVICIOS PROFESIONALES PARA EL ACOMPAÑAMIENTO Y SEGUIMIENTO JURÍDICO EN ASUNTOS TRANSVERSALES DEL DESPACHO DE LA VGCOR. CONTRATO SUSCRITO CON APROBACIÓN DE VIGENCIAS FUTURAS.M-238633</t>
  </si>
  <si>
    <t>FINANCIERA DE DESARROLLO TERRITORIAL S A FINDETER</t>
  </si>
  <si>
    <t>VE-809-2023</t>
  </si>
  <si>
    <t>OTRO SI 2 PRO/ADI CTO INTERADM. VE-809-2023 CUYO OBJ ES: CTO INTERADM. ENTRE LA ANI Y...FINDETER PARA PRESTAR SERVIC.DE ASISTENCIA TÉCN. PARA DLLO DE PROY. DEL SECTOR TRANSPORTE EN MODO FÉRREO EN CORREDORES FÉRREOS A CARGO DE LA AGENCIA,… M.238803</t>
  </si>
  <si>
    <t>A-02-02-02-006-008</t>
  </si>
  <si>
    <t>SERVICIOS POSTALES Y DE MENSAJERÍA</t>
  </si>
  <si>
    <t>VGCOR-827-2025</t>
  </si>
  <si>
    <t>PRESTAR SERV MENSAJERÍA/CORRESP.OFICIAL INCLUYA RECOLECC,DEVOLUC,ADMISIÓN,CURSO Y ENTREGA CORRESP Y DEMÁS ENVÍOS POSTALES QUE SE GENEREN EN LAS DEPENDS DE LA ANI,TODAS LAS MODALID.CORREO Y DEMÁS SERVICIOS.CONTR SUSCRITO CON APROB DE VIG FUT. M-240133</t>
  </si>
  <si>
    <t>SIERRA OLIVEROS NIDIA LUZ</t>
  </si>
  <si>
    <t>1474</t>
  </si>
  <si>
    <t>RECONOCIMIENTO DE VIÁTICOS ORIGINADOS CON OCASIÓN A LA COMISIÓN AUTORIZADA A SOGAMOSO PARA EL 29/DIC/2025 CON SC 106725 - M. 242893</t>
  </si>
  <si>
    <t>TORRES YARZAGARAY OSCAR JAVIER</t>
  </si>
  <si>
    <t>1476</t>
  </si>
  <si>
    <t>RECONOCIMIENTO DE VIÁTICOS ORIGINADOS CON OCASIÓN A LA COMISIÓN AUTORIZADA A CARTAGENA DEL 30/DIC/2025 A 31/DIC/2025 CON SC 106825- M. 242893</t>
  </si>
  <si>
    <t>OROSTEGUI BANDERAS JENNY TATIANA</t>
  </si>
  <si>
    <t>VGCOR-851-2025</t>
  </si>
  <si>
    <t>PRESTAR SERVICIOS PROFESIONALES EN LA VGCOR PARA REALIZAR ACTIVIDADES DE SOSTENIBILIDAD Y MEJORA EN EL SISTEMA DE GESTIÓN AMBIENTAL INTERNO EN LAS DIFERENTES SEDES. CONTRATO SUSCRITO CON APROBACIÓN DE VIGENCIAS FUTURAS M.242063</t>
  </si>
  <si>
    <t>BEDOYA RIVERA JOSE RAUL</t>
  </si>
  <si>
    <t>20256030018925</t>
  </si>
  <si>
    <t>RECONOC. EL GASTO Y SE ORDEN. EL PAGO DE LA SUMA PARA ADELANTAR LAS GESTIONES DE LAS COMPENSACIONES NECESARIAS PARA LA RECUPERACIÓN DEL ESPACIO PÚBLICO, DENTRO DEL DENOMINADO TRIÁNGULO DE INVERSIÓN DEL PK5+000 M.243033</t>
  </si>
  <si>
    <t>HENAO GONZALEZ NORA</t>
  </si>
  <si>
    <t>QUINTERO FACUNDO LUIS FERNANDO</t>
  </si>
  <si>
    <t>VELASQUEZ MONDRAGON ALIZ YULIETH</t>
  </si>
  <si>
    <t>VGCON 848-2025</t>
  </si>
  <si>
    <t>SERVICIOS DE APOYO A LA GESTIÓN ADMINISTRATIVA EN ACTIVIDADES TRANSVERSALES A CARGO DE LA VGCON. CONTRATO SUSCRITO CON APROBACIÓN DE VIGENCIAS FUTURAS M.241783</t>
  </si>
  <si>
    <t>PALACIOS PAREJA JORGE OBDULIO</t>
  </si>
  <si>
    <t>VPRE-864-2025</t>
  </si>
  <si>
    <t>SERV TÉCNICOS AL GIT DE TECNOLOGÍAS DE LA INFORMACIÓN Y LAS TELECOMUNICACIONES ADSC VPRE PARA EL SOPORTE Y ATENCIÓN A LOS CASOS PRESENTADOS A LA MESA DE AYUDA DE LA ANI. CONTRATO SUSCRITO CON APROBACIÓN DE VIGENCIAS FUTURAS M.243493</t>
  </si>
  <si>
    <t>20256050019035</t>
  </si>
  <si>
    <t>POR LA CUAL SE RECONOCE UN GASTO Y SE ORDENA PAGO A LA ANLA POR ACTIVIDADES DE SEGUIMIENTO Y MONITOREO DE UNOS INSTRUMENTOS DE CONTROL Y MANEJO AMBIENTAL COBRO REALIZADO MED. AUTO NO.1005-2025, EXPEDIENTE LAV0010-00-2015 RUTA DEL SOL 2... M.243393</t>
  </si>
  <si>
    <t>POR LA CUAL SE RECONOCE UN GASTO Y SE ORDENA PAGO A LA ANLA POR ACTIVIDADES DE SEGUIMIENTO Y MONITOREO DE UNOS INSTRUMENTOS DE CONTROL Y MANEJO AMBIENTAL COBRO REALIZADO MED. AUTO NO.3227-2025, EXPEDIENTE LAV0010-00-2015 RUTA DEL SOL 2... M.243393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</si>
  <si>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</si>
  <si>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LA ANLA POR ACTIVIDADES DE SEGUIMIENTO Y MONITOREO DE UNOS INSTRUMENTOS DE CONTROL Y MANEJO AMBIENTAL COBRO REALIZADO MED. AUTO NO.6530-2025, EXPEDIENTE LAM4507 RUMICHACA-PASTO – CHACHA... M.243393</t>
  </si>
  <si>
    <t>CORPORACION AUTONOMA REGIONAL DE BOYACA CORPOBOYACA</t>
  </si>
  <si>
    <t>20256050019045</t>
  </si>
  <si>
    <t>POR LA CUAL SE RECONOCE UN GASTO Y SE ORDENA PAGO A CORPO. AUTO. REG. BOYACA POR ACTIVIDADES DE SEGUIMIENTO Y MONITOREO DE UNOS INSTRUMENTOS DE CONTROL Y MANEJO AMBIENTAL COBRO REALIZADO MED. EXP:OOAF-00047-1/FSS-2023008704 RUTA DEL SOL 2... M.244573</t>
  </si>
  <si>
    <t>POR LA CUAL SE RECONOCE UN GASTO Y SE ORDENA PAGO A CORPO. AUTO. REG. BOYACA POR ACTIVIDADES DE SEGUIMIENTO Y MONITOREO DE UNOS INSTRUMENTOS DE CONTROL Y MANEJO AMBIENTAL COBRO REALIZADO MED. EXP:OOCA-00115-12/FSS-202307341 RUTA DEL SOL 2... M.244573</t>
  </si>
  <si>
    <t>POR LA CUAL SE RECONOCE UN GASTO Y SE ORDENA PAGO A CORPO. AUTO. REG. BOYACA POR ACTIVIDADES DE SEGUIMIENTO Y MONITOREO DE UNOS INSTRUMENTOS DE CONTROL Y MANEJO AMBIENTAL COBRO REALIZADO MED. EXP:OOCA-00115-12/FSS-202307584 RUTA DEL SOL 2... M.244573</t>
  </si>
  <si>
    <t>POR LA CUAL SE RECONOCE UN GASTO Y SE ORDENA PAGO A CORPO. AUTO. REG. BOYACA POR ACTIVIDADES DE SEGUIMIENTO Y MONITOREO DE UNOS INSTRUMENTOS DE CONTROL Y MANEJO AMBIENTAL COBRO REALIZADO MED. EXP:OOAF-00047-11/FSS – 2024009781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</si>
  <si>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</si>
  <si>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EXP:ANLA-5671-12/FTA-2023029096 RUTA DEL SOL 2. M.244573</t>
  </si>
  <si>
    <t>POR LA CUAL SE RECONOCE UN GASTO Y SE ORDENA PAGO A CORPO. AUTO. REG. BOYACA POR ACTIVIDADES DE SEGUIMIENTO Y MONITOREO DE UNOS INSTRUMENTOS DE CONTROL Y MANEJO AMBIENTAL COBRO REALIZADO MED. EXP:OOCA-00115-12/FTA-2023029109 RUTA DEL SOL 2. M.244573</t>
  </si>
  <si>
    <t>GOMEZ WALTEROS CESAR AUGUSTO</t>
  </si>
  <si>
    <t>VPRE-867-2025</t>
  </si>
  <si>
    <t>SERV TÉCNICOS AL GIT DE TECNOLOGÍAS DE LA INFORMACIÓN Y LAS TELECOMUNICACIONES ADSC VPRE PARA EL SOPORTE Y ATENCIÓN A LOS CASOS PRESENTADOS A LA MESA DE AYUDA DE LA ANI. CONTRATO SUSCRITO CON APROBACIÓN DE VIGENCIAS FUTURAS M.243713</t>
  </si>
  <si>
    <t>PERDOMO GARZON ZULLY VANESA</t>
  </si>
  <si>
    <t>VPRE-868-2025</t>
  </si>
  <si>
    <t>PRESTAR SERVICIOS PROFESIONALES PARA BRINDAR EL SOPORTE TÉCNICO Y MANTENIMIENTO DE LOS SERVICIOS TECNOLÓGICOS DE LA AGENCIA, EN ESPECIAL DE LA PLATAFORMA DE COLABORATIVA. CONTRATO SUSCRITO CON APROBACIÓN DE VIGENCIAS FUTURAS M.243933</t>
  </si>
  <si>
    <t>RINCON QUINTERO CINDY JULIETH</t>
  </si>
  <si>
    <t>VGCOR-846-2025</t>
  </si>
  <si>
    <t>PREST SERV PROF EN VGCOR PARA EL DESARROLLO, SEGUIMIENTO Y CONTROL DE LOS PLANES DEL PROCESO DE LA GESTIÓN DEL TALENTO HUMANO, ASÍ COMO EL ACOMPAÑAMIENTO A LA GESTIÓN DEL DESEMPEÑO. CONTRATO SUSCRITO CON APROBACIÓN DE VIGENCIAS FUTURAS M.243913</t>
  </si>
  <si>
    <t>B-10-04-01</t>
  </si>
  <si>
    <t>APORTES AL FONDO DE CONTINGENCIAS</t>
  </si>
  <si>
    <t>FIDUCIARIA LA PREVISORA S.A.</t>
  </si>
  <si>
    <t>826</t>
  </si>
  <si>
    <t>12011326</t>
  </si>
  <si>
    <t>20255050243043</t>
  </si>
  <si>
    <t>TRASL FCEE LIT(B)9.3 PG CTO CONCES NO.011/2015 PYTO POPAYÁN-SDER DE QUILICHAO,APROB MHCP RAD.NO. 2-2025-069695 DEL 05/11/2025 CUBRIR TOTALM EL RIESGO EN REDES PROGRAM PARA DIC/2025,CÓD NO 52032.243043</t>
  </si>
  <si>
    <t>726</t>
  </si>
  <si>
    <t>12000326</t>
  </si>
  <si>
    <t>20255050243023</t>
  </si>
  <si>
    <t>TRASL FCEE LIT(B)9.3 PG CTO CONCES.NO 011/ 2015 PYTO POPAYÁN-SDER DE QUILICHAO,APROB.MHCP RADIC MHCP NO. 2-2025-069695 DEL 05/11/2025, CON EL FIN DE CUBRIR TOTALMENTE EL RIESGO PREDIAL PROGRAM PARA EL MES DE DICIEMBRE 2025,CON CÓDIGO NO 52031.243023</t>
  </si>
  <si>
    <t>626</t>
  </si>
  <si>
    <t>11998526</t>
  </si>
  <si>
    <t>20255050243013</t>
  </si>
  <si>
    <t>TRASL FCEE LIT.(B)9.3 PG CTO DE CONCES.NO 011/2015 PYTO POPAYÁN - SDER DE QUILICHAO,APROB MHCP RADIC.NO. 2-2025-069695 DEL 05/11/ 2025, CON EL FIN DE CUBRIR TOTALMENTE EL RIESGO COMERCIAL PROGRAM PARA MES DE DICIEMBRE 2025,CON CÓDIGO NO 52068.243013</t>
  </si>
  <si>
    <t>126</t>
  </si>
  <si>
    <t>11986626</t>
  </si>
  <si>
    <t>20255050242873</t>
  </si>
  <si>
    <t>TRAS FCEE, LIT(B) 9.3 PG CTO CONC NO 014/2015 PYTO AUTOP MAR 1, APROB MHCP NO. 2-2023-068736 DEL 22/12/2023, CUBR DÉFIC RIESG TARIF PROGRA MARZ/ 2024 Y MES MARZ/2025,..TOT CONTING RIEGO TARIF, PROGRAM MES MARZ/2026 MES MARZ/2028, CÓDIG 52073.M242873</t>
  </si>
  <si>
    <t>526</t>
  </si>
  <si>
    <t>11994426</t>
  </si>
  <si>
    <t>20255050242983</t>
  </si>
  <si>
    <t>TRAS FCEE, LIT(B) CLÁU 9.3 CTO CONC NO 007 DE 2014 DEL PYCTO AUTOP CONEX PACÍFICO 1, APROB POR MHCP NO.2-2022-033333 DEL 3/08/2022, FIN DE CUBRIR PARCIALM LAS CONTING DEL RIESGO TARIF PROGRAM PARA EL MES DE JUN/2025, CON CÓDIGO NO 52071.M.242983</t>
  </si>
  <si>
    <t>426</t>
  </si>
  <si>
    <t>11989326</t>
  </si>
  <si>
    <t>20255050242953</t>
  </si>
  <si>
    <t>TRASL FCEE LIT.(7.3.1) 7.3 CTO CONCES NO. 002/2001 PYTO BRICEÑO-TUNJA-SOGAMOSO,APROB.MHCP RAD NO.2-2023-065842 DEL 07/12/2023,CUBRIR PARCIALMENTE EL DÉFICIT DEL RIESGO TARIFARIO CORRESPOND AL PROGRAM PARA MARZO/ 2024 DEL PYTO,CÓDIGO NO 52131.242953</t>
  </si>
  <si>
    <t>ROJAS BELTRAN MANUEL FELIPE</t>
  </si>
  <si>
    <t>COM-VGCOR-849-2025</t>
  </si>
  <si>
    <t>PRES SERV PROF A OFI COMUNICACIONES PARA DISEÑAR/DESARROLLAR CONTENIDOS ANIMADOS QUE FORTALEZCAN LA ESTRATEGIA DE COMU/AVANCES Y LOGROS DE PROYECTOS DE INFRAESTRUCTURA CONTRATO SUSCRITO CON APROBACIÓN DE VIGENCIAS FUTURAS M.244323</t>
  </si>
  <si>
    <t>RODRIGUEZ ACOSTA OSCAR FABIAN</t>
  </si>
  <si>
    <t>PRE-VGCOR-877-2025</t>
  </si>
  <si>
    <t>PRESTAR SERVICIOS PROFESIONALES OFRECIENDO APOYO A LAS ACTIVIDADES ADMINISTRATIVAS Y DE GESTIÓN DEL DESPACHO DE LA PRESIDENCIA DE LA AGENCIA NACIONAL DE INFRAESTRUCTURA..CONTRATO SUSCRITO CON APROBACIÓN DE VIGENCIAS FUTURAS.245023</t>
  </si>
  <si>
    <t>1226</t>
  </si>
  <si>
    <t>12020826</t>
  </si>
  <si>
    <t>20255050243103</t>
  </si>
  <si>
    <t>TRAS FCEE, LIT(B) CLÁU 9.3 PG CTO CONC NO 015/2015 PYTO RUMICHACA- PASTO, APRO MHCP NO 2-2022-015089 DE 08/04/2022, CUBR DÉFIC RIESG NO INSTA PEAJES PROG MES ABR/2022,..DÉFICIT CONTIN DEL RIESGO NO INSTAL PEAJS PROG MES MAR/2024, CÓD NO 52093.M243103</t>
  </si>
  <si>
    <t>A-02-02-01-003-001</t>
  </si>
  <si>
    <t>PRODUCTOS DE MADERA, CORCHO, CESTERÍA Y ESPARTERÍA</t>
  </si>
  <si>
    <t>159173-2025</t>
  </si>
  <si>
    <t>ADQUISICIÓN DE DISPOSITIVOS BIOMÉDICOS Y ELEMENTOS DE EMERGENCIAS EN EL MARCO DEL PROGRAMA DE SEGURIDAD Y SALUD EN EL TRABAJO DE LA AGENCIA NACIONAL DE INFRAESTRUCTURA. M.244883</t>
  </si>
  <si>
    <t>926</t>
  </si>
  <si>
    <t>12013726</t>
  </si>
  <si>
    <t>20255050243063</t>
  </si>
  <si>
    <t>TRASL FCEE ESTAB. LIT. (B) CLÁU.9.3 PG CTO CCESIÓN 002-2017 PROYECTO PAMPLONA – CÚCUTA, APROBADO MHCP MEDI. RAD. MHCP NO 2-2025-073062 DEL 24-11-2025, CUBRIR TOTALMENTE RIESGO TARIFARIO PROG. MES DICIEMBRE 2025, CÓDIGO NO 52165 M243063</t>
  </si>
  <si>
    <t>1026</t>
  </si>
  <si>
    <t>12016626</t>
  </si>
  <si>
    <t>20255050243083</t>
  </si>
  <si>
    <t>TRASL FCEE ESTAB. LIT. (B) CLÁU.9.3 PG CTO CCESIÓN 015-2015 PROYECTO RUMICHACA- PASTO, APRO. MEDIANTE RAD. MHCP NO 2-2025-073035 DEL 24-11-2025, CUBRIR TOTALMENTE DÉFICIT RIESGO TARIFARIO PROGRA. PARA MES DE NOVIEMBRE DE 2025, CÓDIGO52090. M243083</t>
  </si>
  <si>
    <t>326</t>
  </si>
  <si>
    <t>11988526</t>
  </si>
  <si>
    <t>20255050242903</t>
  </si>
  <si>
    <t>TRAS FCEE, LIT (B) 9.3 PG CTO CONC NO 012/2015 PYCTO SANTANA- MOCOA- NEIVA, APROB MHCP NO. 2-2023-059613 DEL 10/11/2023, CON EL FIN DE CUBRIR TOTALMENTE LAS CONTIN DEL RIES TARIF PROGR PARA MES DE JULIO/2024 DEL PROYECTO, CON CÓDIGO NO 52126.M.242903</t>
  </si>
  <si>
    <t>1126</t>
  </si>
  <si>
    <t>12019326</t>
  </si>
  <si>
    <t>20255050243163</t>
  </si>
  <si>
    <t>TRAS FCEE LIT(B) CLÁU 9.3 PG CYO CONC NO 002/2017 PYCTO PAMPLONA – CÚCUTA, APRO MHCP NO 2-2025-073062 DEL 24 DE NOV DE 2025, CON EL FIN DE CUBRIR TOTALMENTE EL RIESGO COMERCIAL PROGRAMADO PARA EL MES DE DICIEMBRE DE 2025, CON CÓDIGO NO 52077.M.243163</t>
  </si>
  <si>
    <t>CHAPARRO TORRES MICHAEL ALEXANDER</t>
  </si>
  <si>
    <t>VPRE-874-2025</t>
  </si>
  <si>
    <t>PRESTAR SUS SERV TÉCNICOS AL GIT DE TICS ADSCRITO A LA VICEP DE PLANEACIÓN, RIESGOS Y ENTORNO PARA EL SOPORTE Y ATENCIÓN A LOS CASOS PRESENTADOS A LA MESA DE AYUDA DE LA ANI. CONTRATO SUSCRITO CON APROBACIÓN DE VIGENCIAS FUTURAS M.245153</t>
  </si>
  <si>
    <t>A-02-02-01-002-008</t>
  </si>
  <si>
    <t>DOTACIÓN (PRENDAS DE VESTIR Y CALZADO)</t>
  </si>
  <si>
    <t>UNIDAD NACIONAL DE PROTECCION - UNP</t>
  </si>
  <si>
    <t>CI-011-2025</t>
  </si>
  <si>
    <t>AUNAR ESFUERZOS TÉCNICOS, ADMINISTRATIVOS Y FINANCIEROS ENTRE LA UNP Y LA ANI PARA GARANTIZAR LAS MEDIDAS DE PROTECCIÓN REQUERIDAS POR EL PRESIDENTE DE LA ENTIDAD. M-245273</t>
  </si>
  <si>
    <t>HURTADO SALCEDO WILLIAM EDUARDO</t>
  </si>
  <si>
    <t>VPRE-879-2025</t>
  </si>
  <si>
    <t>PRES SERV PROF PARA LA ADMINISTR DE INFRAESTR DE BASES DE DATOS ESTRUCTUR DE LA ENTIDAD, Y SOPORTAR EL PROCESO DE ASEGURAM DE LA CALIDAD Y TRANSPAR DE ELEMENTOS QUE LA INTEGRAN.CONTRATO SUSCRITO CON APROB DE VIGENCIAS FUTURAS.245263</t>
  </si>
  <si>
    <t>CASTRO BALLESTEROS MANUEL</t>
  </si>
  <si>
    <t>VPRE-870-2025</t>
  </si>
  <si>
    <t>PREST SERVI PROF PARA SOPORTAR EL PROCESO DE ASEGURAMIENTO DE CALIDAD Y TRANSPARENCIA DE LOS ELEMENTOS QUE COMPONEN LA INFRAESTRUCTURA TECNOLÓGICA DE LOS SERVIDORES DE LA ENTIDAD. CONTRATO SUSCRITO CON APROBACIÓN DE VIGENCIAS FUTURAS M.244313</t>
  </si>
  <si>
    <t>HERRERA NEISA LEIDY PAOLA</t>
  </si>
  <si>
    <t>VPRE-866-2025</t>
  </si>
  <si>
    <t>PRESTAR SERVICIOS DE APOYO A LA GESTIÓN ADMINISTRATIVA PARA EL TRÁMITE, SEGUIMIENTO, Y CONTROL DE LA DOCUMENTACIÓN GENERADA EN EL MARCO DE LA GESTIÓN DE RIESGOS.CONTRATO SUSCRITO CON APROB DE VIGENCIAS FUTURAS.245293</t>
  </si>
  <si>
    <t>SANCHEZ MUÑOZ ANGIE LORENA</t>
  </si>
  <si>
    <t>COM-VGCOR-844-2025</t>
  </si>
  <si>
    <t>PRES SERV PROF PARA DESARROLLAR ESTRATE GRÁFICAS QUE VISIBILICEN AVANCES Y LOGROS DE PROYECTOS DE INFRAESTRUCTURA DE LA ENTIDAD, FORTALECIENDO SU POSICIONAMIENTO INSTITU. CONTRATO SUSCRITO CON APROBACIÓN DE VIGENCIAS FUTURAS M.244473</t>
  </si>
  <si>
    <t>ROA BARRETO ANA DELIA</t>
  </si>
  <si>
    <t>VEJ-863-2025</t>
  </si>
  <si>
    <t>PRESTAR LOS SERVICIOS DE APOYO A LA GESTIÓN ADMINISTRATIVA, OPERATIVA Y ASISTENCIAL A LA VEJ. CONTRATO SUSCRITO CON APROBACIÓN DE VIGENCIAS FUTURAS M.247013</t>
  </si>
  <si>
    <t>VPRE-871-2025</t>
  </si>
  <si>
    <t>PRES SERV PROF REALIZAR IMPLEMENTACIÓN DE LOS SIST INFORMACIÓN REQUERIDOS POR LA ENTIDAD, EN ESPECIAL EL SISTEMA DE GESTIÓN DOCUMENTAL ASEGURANDO SU CORRECTO FUNCIONAMIENTO. CONTRATO SUSCRITO CON APROBACIÓN DE VIGENCIAS FUTURAS M.245163</t>
  </si>
  <si>
    <t>CORPORACION AUTONOMA REGIONAL DE LA ORINOQUIA CORPORINOQUIA</t>
  </si>
  <si>
    <t>20256050019055</t>
  </si>
  <si>
    <t>POR LA CUAL SE RECONOCE UN GASTO/ORDENA PAGO A CORPO. AUTO. REG. ORINOQUIA POR ACTIVIDADES DE SEGUIMIENTO Y MONITOREO DE UNOS INSTRUMENTOS DE CONTROL Y MANEJO AMBIENTAL COBRO REALIZADO MED. EXP.200.07.04-171/SAFE-5795/CC1579 BOGOTA-V/VICENCIO M244563</t>
  </si>
  <si>
    <t>POR LA CUAL SE RECONOCE UN GASTO/ORDENA PAGO A CORPO. AUTO. REG. ORINOQUIA POR ACTIVIDADES DE SEGUIMIENTO/MONITOREO DE UNOS INSTRUMENTOS DE CONTROL Y MANEJO AMBIENTAL COBRO REALIZADO MED. EXP.900.33.5.10-055/SAFE-5796/CC1577 BOGOTA-V/VICENCIO M244563</t>
  </si>
  <si>
    <t>POR LA CUAL SE RECONOCE UN GASTO/ORDENA PAGO A CORPO. AUTO. REG. ORINOQUIA POR ACTIVIDADES DE SEGUIMIENTO Y MONITOREO DE UNOS INSTRUMENTOS DE CONTROL Y MANEJO AMBIENTAL COBRO REALIZADO MED. EXP.200.07.05-0047/SAFE-5797/CC1578 BOGOTA-V/VICENCIO 244563</t>
  </si>
  <si>
    <t>SAUCEDO CENTENO CARLOS ANDRES</t>
  </si>
  <si>
    <t>VGCOR-875-2025</t>
  </si>
  <si>
    <t>PRESTAR SERVICIOS PROFESIONALES EN LA VGCOR PARA APOYAR, EN LAS ACTIVIDADES RELACIONADAS CON LA GESTIÓN Y SEGUIMIENTO DE LA CADENA PRESUPUESTAL. CONTRATO SUSCRITO CON APROBACIÓN DE VIGENCIAS FUTURAS M.245013</t>
  </si>
  <si>
    <t>ADICIÓN AL CTO NO. VGCOR-795-2023, OBJETO: PRESTACIÓN DE SERVICIOS PARA EL DESARR DE LAS ACTIVID PREVISTAS EN EL PROGRAMA DE BIENESTAR SOCIAL DE LA AGENCIA NACIONAL DE INFRAESTRUCTURA -ANI. CTO SUSCR CON APROBDE VIGENCIAS FUTURAS.245623</t>
  </si>
  <si>
    <t>CASTILLO CASTRO JUAN SEBASTIAN</t>
  </si>
  <si>
    <t>VGCOR-884-2025</t>
  </si>
  <si>
    <t>PRESTAR LOS SERVICIOS DE APOYO A LA GESTIÓN ADMINISTRATIVA, DOCUMENTAL Y LOGÍSTICA DE MANERA TRANSVERSAL EN EL DESPACHO DE LA PRESIDENCIA. CONTRATO SUSCRITO CON APROBACIÓN DE VIGENCIAS FUTURAS M.245573</t>
  </si>
  <si>
    <t>CONSORCIO FERREOESTRUCTURA CENTRAL C&amp;G</t>
  </si>
  <si>
    <t>VE-860-2025</t>
  </si>
  <si>
    <t>ESTRUCTURACIÓN TÉCNICA INTEGRAL A NIVEL DE FACTIBILIDAD DE LA INFRAESTRUCTURA FERROVIARIA PARA REALIZAR LA CONEXIÓN FÉRREA ENTRE LA REGION METROPOLITANA BOGOTÁ - CUNDINAMARCA Y EL CORREDOR FÉRREO CENTRAL, CTO SUSCRITO CON AUTOR. DE VIG. FUT. M.245503</t>
  </si>
  <si>
    <t>ARIAS PEDRAZA LAURA MELISSA</t>
  </si>
  <si>
    <t>VGCOR-882-2025</t>
  </si>
  <si>
    <t>PRESTAR SERV PROF PARA IMPLEMENTAR PRÁCTICAS LABORALES QUE CONTRIBUYAN AL FORTALECIMIENTO DEL AMBIENTE LABORAL, DE ACUERDO CON EL PLAN ESTRATÉGICO DE TALENTO HUMADO DE LA ENTIDAD. CONTRATO SUSCRITO CON APROBACIÓN DE VIGENCIAS FUTURAS M.246013</t>
  </si>
  <si>
    <t>BUSTOS AVILA JENNIFER</t>
  </si>
  <si>
    <t>VGCOR-880-2025</t>
  </si>
  <si>
    <t>SERV.PROFES.DESARR DE ACTIV.ORIENTADAS A LA CONSOLID,VISUALIZ.Y PRESENTACIÓN ESTRUCTURADA DE INFORMACIÓN ESTRATÉGICA, CON EL FIN DE APOYAR LA GENERACIÓN DE REPORTES EN LA VGCOR.ESTE CTO ESTA AMPARADO CON APROBAC.DE V F.246683</t>
  </si>
  <si>
    <t>LOZANO VANEGAS YEIRSA</t>
  </si>
  <si>
    <t>VEJ-876-2025</t>
  </si>
  <si>
    <t>PRESTAR LOS SERVICIOS DE APOYO A LA GESTIÓN ADMINISTRATIVA, OPERATIVA Y ASISTENCIAL A LA VEJ. CONTRATO SUSCRITO CON APROBACIÓN DE VIGENCIAS FUTURAS M.247633</t>
  </si>
  <si>
    <t>VJ-889-2025</t>
  </si>
  <si>
    <t>PRESTAR SERV. PROF.ESPEC.REVISAR Y GESTIONAR PROCESOS DE CONTRATACIÓN EN TODAS SUS ETAPAS Y MODALIDADES Y EN TODOS LOS MODOS DE TRANSPORTE QUE SEAN DE COMPETENCIA DEL GIT DE CONTRATACIÓN, (...) CONTRATO ESTA AMPARADO CON APROB DE VIG FUT ORD.M-247123</t>
  </si>
  <si>
    <t>BELTRAN BEJARANO SONIA ESPERANZA</t>
  </si>
  <si>
    <t>VJ-888-2025</t>
  </si>
  <si>
    <t>PRESTAR SERV. PROF. ESPEC. REVISAR Y GESTIONAR PROCESOS CONTRATACIÓN EN TODAS SUS ETAPAS Y MODALIDADES Y EN TODOS LOS MODOS DE TRANSPORTE QUE SEAN DE COMPETENCIA DEL GIT DE CONTRATACIÓN, (...) CONTRATO ESTA AMPARADO CON APROB DE VIG FUT ORD.M-247133</t>
  </si>
  <si>
    <t>ORTIZ CARRASCAL SANTIAGO</t>
  </si>
  <si>
    <t>VGCOR-883-2025</t>
  </si>
  <si>
    <t>PREST SERV PROF EN LA VGCOR PARA DESARROLLAR ACCIONES RELACIONADAS CON LA ATENCIÓN AL CIUDADANO Y LOS GRUPOS DE VALOR A TRAVÉS DE LOS CANALES INSTITUCIONALES DE LA ENTIDAD. CONTRATO SUSCRITO CON APROBACIÓN DE VIGENCIAS FUTURAS M.245583</t>
  </si>
  <si>
    <t>REDONDO COLLINS JORGE JULIO</t>
  </si>
  <si>
    <t>VGCOR-886-2025</t>
  </si>
  <si>
    <t>PRESTAR LOS SERVICIOS PROFESIONALES EN LA VGCOR EN MATERIA DE DERECHO ADMINISTRATIVO EN LA GESTIÓN RELACIONADA CON EL PROCESO DE TALENTO HUMANO. CONTRATO SUSCRITO CON APROBACIÓN DE VIGENCIA FUTURA.M-247993</t>
  </si>
  <si>
    <t>CONSORCIO TPF LA FELISA</t>
  </si>
  <si>
    <t>VE-878-2025</t>
  </si>
  <si>
    <t>ELABORACIÓN DE ESTUDIOS Y DISEÑOS A NIVEL DE FACTIBILIDAD DEL CORREDOR FÉRREO DEL PACÍFICO - SECTOR YUMBO - CAIMALITO - LA FELISA. M-248153</t>
  </si>
  <si>
    <t>293025</t>
  </si>
  <si>
    <t>293925</t>
  </si>
  <si>
    <t>293225</t>
  </si>
  <si>
    <t>293125</t>
  </si>
  <si>
    <t>292825</t>
  </si>
  <si>
    <t>292625</t>
  </si>
  <si>
    <t>292325</t>
  </si>
  <si>
    <t>293725</t>
  </si>
  <si>
    <t>293825</t>
  </si>
  <si>
    <t>294025</t>
  </si>
  <si>
    <t>293525</t>
  </si>
  <si>
    <t>20125</t>
  </si>
  <si>
    <t>27225</t>
  </si>
  <si>
    <t>27425</t>
  </si>
  <si>
    <t>46225</t>
  </si>
  <si>
    <t>29125</t>
  </si>
  <si>
    <t>36125</t>
  </si>
  <si>
    <t>29225</t>
  </si>
  <si>
    <t>134525</t>
  </si>
  <si>
    <t>152225</t>
  </si>
  <si>
    <t>153725</t>
  </si>
  <si>
    <t>50025</t>
  </si>
  <si>
    <t>46725</t>
  </si>
  <si>
    <t>48925</t>
  </si>
  <si>
    <t>24425</t>
  </si>
  <si>
    <t>26125</t>
  </si>
  <si>
    <t>45125</t>
  </si>
  <si>
    <t>8885526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</si>
  <si>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</si>
  <si>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8890926</t>
  </si>
  <si>
    <t>Pago de la Vigencia Futura de 2025 del proyecto Desarrollo vial Armenia Pereira Manizales APM, según lo establecido en la carta de Autorización Cupo de Vigencias Excepcionales para Inversión radicado MHCP 2- 2010-016794 del 28 de junio de 2010</t>
  </si>
  <si>
    <t>9036026</t>
  </si>
  <si>
    <t>9037926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</si>
  <si>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</si>
  <si>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TRAS FCEE, LIT B 93 PG CTO CONC NO 0142015 PYTO AUTOP MAR 1 APROB MHCP NO 2 2023068736 DEL 22 12 2023 CUBR DÉFIC RIESG TARIF PROGRA MARZ 2024 Y MES MARZ2025 TOT CONTING RIEGO TARIF PROGRAM MES MARZ2026 MES MARZ2028 CÓDIG 52073M242873</t>
  </si>
  <si>
    <t>TRASL FCEE ESTAB LIT B CLÁU.9.3 PG CTO CCESIÓN 002-2017 PROYECTO PAMPLONA CÚCUTA, APROBADO MHCP MEDI. RAD. MHCP NO 2 2025 073062 DEL 24 11 2025, CUBRIR TOTALMENTE RIESGO TARIFARIO PROG. MES DICIEMBRE 2025, CÓDIGO NO 52165 M243063</t>
  </si>
  <si>
    <t>TRAS FCEE LIT B CLÁU 9.3 PG CYO CONC NO 002/2017 PYCTO PAMPLONA CÚCUTA, APRO MHCP NO 2 2025 073062 DEL 24 DE NOV DE 2025, CON EL FIN DE CUBRIR TOTALMENTE EL RIESGO COMERCIAL PROGRAMADO PARA EL MES DE DICIEMBRE DE 2025, CON CÓDIGO NO 52077.M.243163</t>
  </si>
  <si>
    <t>13926</t>
  </si>
  <si>
    <t>21157526</t>
  </si>
  <si>
    <t>10926</t>
  </si>
  <si>
    <t>20784826</t>
  </si>
  <si>
    <t>33698326</t>
  </si>
  <si>
    <t>33685626</t>
  </si>
  <si>
    <t>33738226</t>
  </si>
  <si>
    <t>33692626</t>
  </si>
  <si>
    <t>33653626, 33685126</t>
  </si>
  <si>
    <t>33644326</t>
  </si>
  <si>
    <t>33699226</t>
  </si>
  <si>
    <t>33709926, 33712526</t>
  </si>
  <si>
    <t>11226</t>
  </si>
  <si>
    <t>20794626</t>
  </si>
  <si>
    <t>33700226, 33701126</t>
  </si>
  <si>
    <t>33703526, 33705026</t>
  </si>
  <si>
    <t>33721526, 33722926</t>
  </si>
  <si>
    <t>33596126</t>
  </si>
  <si>
    <t>12526</t>
  </si>
  <si>
    <t>21212426</t>
  </si>
  <si>
    <t>33726526, 33729526</t>
  </si>
  <si>
    <t>33701726</t>
  </si>
  <si>
    <t>33588226</t>
  </si>
  <si>
    <t>36226</t>
  </si>
  <si>
    <t>31112926</t>
  </si>
  <si>
    <t>33625426, 33635226</t>
  </si>
  <si>
    <t>33694326, 33697826</t>
  </si>
  <si>
    <t>33707026, 33708326</t>
  </si>
  <si>
    <t>11126</t>
  </si>
  <si>
    <t>33589926</t>
  </si>
  <si>
    <t>33599726</t>
  </si>
  <si>
    <t>11326</t>
  </si>
  <si>
    <t>21138926</t>
  </si>
  <si>
    <t>13126</t>
  </si>
  <si>
    <t>21134926</t>
  </si>
  <si>
    <t>12726</t>
  </si>
  <si>
    <t>24639526</t>
  </si>
  <si>
    <t>33638926</t>
  </si>
  <si>
    <t>12826</t>
  </si>
  <si>
    <t>9826, 60726</t>
  </si>
  <si>
    <t>20687726, 35129726</t>
  </si>
  <si>
    <t>43026</t>
  </si>
  <si>
    <t>13726</t>
  </si>
  <si>
    <t>12626</t>
  </si>
  <si>
    <t>21213426</t>
  </si>
  <si>
    <t>42026</t>
  </si>
  <si>
    <t>11526</t>
  </si>
  <si>
    <t>10326</t>
  </si>
  <si>
    <t>20780926</t>
  </si>
  <si>
    <t>12426, 39426</t>
  </si>
  <si>
    <t>43326</t>
  </si>
  <si>
    <t>43565726</t>
  </si>
  <si>
    <t>53526</t>
  </si>
  <si>
    <t>13526</t>
  </si>
  <si>
    <t>13826</t>
  </si>
  <si>
    <t>21145426</t>
  </si>
  <si>
    <t>10026</t>
  </si>
  <si>
    <t>20695826</t>
  </si>
  <si>
    <t>10126</t>
  </si>
  <si>
    <t>13226</t>
  </si>
  <si>
    <t>11626</t>
  </si>
  <si>
    <t>21139326</t>
  </si>
  <si>
    <t>20326</t>
  </si>
  <si>
    <t>25326226</t>
  </si>
  <si>
    <t>158191-2025</t>
  </si>
  <si>
    <t>10226</t>
  </si>
  <si>
    <t>12926</t>
  </si>
  <si>
    <t>21136426</t>
  </si>
  <si>
    <t>36426</t>
  </si>
  <si>
    <t>31050026, 31322226</t>
  </si>
  <si>
    <t>43626</t>
  </si>
  <si>
    <t>31863926</t>
  </si>
  <si>
    <t>11826</t>
  </si>
  <si>
    <t>11926</t>
  </si>
  <si>
    <t>20926</t>
  </si>
  <si>
    <t>23852426</t>
  </si>
  <si>
    <t>20826</t>
  </si>
  <si>
    <t>23847726</t>
  </si>
  <si>
    <t>13626</t>
  </si>
  <si>
    <t>21194626</t>
  </si>
  <si>
    <t>35226</t>
  </si>
  <si>
    <t>10526</t>
  </si>
  <si>
    <t>10626</t>
  </si>
  <si>
    <t>10426</t>
  </si>
  <si>
    <t>11726</t>
  </si>
  <si>
    <t>10726</t>
  </si>
  <si>
    <t>35626</t>
  </si>
  <si>
    <t>12126</t>
  </si>
  <si>
    <t>10826</t>
  </si>
  <si>
    <t>35826</t>
  </si>
  <si>
    <t>12226</t>
  </si>
  <si>
    <t>14026</t>
  </si>
  <si>
    <t>21759326</t>
  </si>
  <si>
    <t>17126</t>
  </si>
  <si>
    <t>22576526</t>
  </si>
  <si>
    <t>18126</t>
  </si>
  <si>
    <t>22582226</t>
  </si>
  <si>
    <t>55626</t>
  </si>
  <si>
    <t>34289026</t>
  </si>
  <si>
    <t>13326</t>
  </si>
  <si>
    <t>21235726</t>
  </si>
  <si>
    <t>80126</t>
  </si>
  <si>
    <t>47560326</t>
  </si>
  <si>
    <t>14926</t>
  </si>
  <si>
    <t>21760826</t>
  </si>
  <si>
    <t>15826</t>
  </si>
  <si>
    <t>22570626</t>
  </si>
  <si>
    <t>44226</t>
  </si>
  <si>
    <t>31888026</t>
  </si>
  <si>
    <t>15126</t>
  </si>
  <si>
    <t>22561926</t>
  </si>
  <si>
    <t>36026</t>
  </si>
  <si>
    <t>14326</t>
  </si>
  <si>
    <t>12026</t>
  </si>
  <si>
    <t>14626</t>
  </si>
  <si>
    <t>21746326</t>
  </si>
  <si>
    <t>46726</t>
  </si>
  <si>
    <t>32762526</t>
  </si>
  <si>
    <t>33653626</t>
  </si>
  <si>
    <t>33685126</t>
  </si>
  <si>
    <t>33709926</t>
  </si>
  <si>
    <t>33712526</t>
  </si>
  <si>
    <t>33726526</t>
  </si>
  <si>
    <t>33729526</t>
  </si>
  <si>
    <t>33625426</t>
  </si>
  <si>
    <t>33707026</t>
  </si>
  <si>
    <t>33635226</t>
  </si>
  <si>
    <t>33708326</t>
  </si>
  <si>
    <t>33694326</t>
  </si>
  <si>
    <t>33697826</t>
  </si>
  <si>
    <t>33700226</t>
  </si>
  <si>
    <t>33701126</t>
  </si>
  <si>
    <t>33703526</t>
  </si>
  <si>
    <t>33705026</t>
  </si>
  <si>
    <t>33721526</t>
  </si>
  <si>
    <t>33722926</t>
  </si>
  <si>
    <t>159325</t>
  </si>
  <si>
    <t>20687726</t>
  </si>
  <si>
    <t>261925</t>
  </si>
  <si>
    <t>267725</t>
  </si>
  <si>
    <t>279725</t>
  </si>
  <si>
    <t>237925</t>
  </si>
  <si>
    <t>290625</t>
  </si>
  <si>
    <t>290425</t>
  </si>
  <si>
    <t>290525</t>
  </si>
  <si>
    <t>290925</t>
  </si>
  <si>
    <t>291225</t>
  </si>
  <si>
    <t>17125</t>
  </si>
  <si>
    <t>41625</t>
  </si>
  <si>
    <t>22925</t>
  </si>
  <si>
    <t>53225</t>
  </si>
  <si>
    <t>228525</t>
  </si>
  <si>
    <t>278425</t>
  </si>
  <si>
    <t>290825</t>
  </si>
  <si>
    <t>288025</t>
  </si>
  <si>
    <t>288125</t>
  </si>
  <si>
    <t>295125</t>
  </si>
  <si>
    <t>291125</t>
  </si>
  <si>
    <t>291425</t>
  </si>
  <si>
    <t>53425</t>
  </si>
  <si>
    <t>243325</t>
  </si>
  <si>
    <t>26825</t>
  </si>
  <si>
    <t>212825</t>
  </si>
  <si>
    <t>87925</t>
  </si>
  <si>
    <t>140225</t>
  </si>
  <si>
    <t>281725</t>
  </si>
  <si>
    <t>56525</t>
  </si>
  <si>
    <t>276625</t>
  </si>
  <si>
    <t>293625</t>
  </si>
  <si>
    <t>255525</t>
  </si>
  <si>
    <t>289925</t>
  </si>
  <si>
    <t>189825</t>
  </si>
  <si>
    <t>258125</t>
  </si>
  <si>
    <t>8625</t>
  </si>
  <si>
    <t>291725</t>
  </si>
  <si>
    <t>295025</t>
  </si>
  <si>
    <t>295325</t>
  </si>
  <si>
    <t>294425</t>
  </si>
  <si>
    <t>294825</t>
  </si>
  <si>
    <t>294625</t>
  </si>
  <si>
    <t>292125</t>
  </si>
  <si>
    <t>293325</t>
  </si>
  <si>
    <t>279525</t>
  </si>
  <si>
    <t>289625</t>
  </si>
  <si>
    <t>288725</t>
  </si>
  <si>
    <t>290325</t>
  </si>
  <si>
    <t>291025</t>
  </si>
  <si>
    <t>291325</t>
  </si>
  <si>
    <t>294925</t>
  </si>
  <si>
    <t>28725</t>
  </si>
  <si>
    <t>282025</t>
  </si>
  <si>
    <t>81325</t>
  </si>
  <si>
    <t>223225</t>
  </si>
  <si>
    <t>180525</t>
  </si>
  <si>
    <t>247025</t>
  </si>
  <si>
    <t>286525</t>
  </si>
  <si>
    <t>294725</t>
  </si>
  <si>
    <t>295425</t>
  </si>
  <si>
    <t>247125</t>
  </si>
  <si>
    <t>293425</t>
  </si>
  <si>
    <t>35129726</t>
  </si>
  <si>
    <t>294125</t>
  </si>
  <si>
    <t>QUINTO PAGO CONTRATO VGCOR-550-2025</t>
  </si>
  <si>
    <t>9826</t>
  </si>
  <si>
    <t>SEGUNDO PAGO CONTRATO VE-718-2025</t>
  </si>
  <si>
    <t>SEGUNDO PAGO CONTRATO No. VPRE-697-2025</t>
  </si>
  <si>
    <t>Pago doce del contrato VGCOR-034-2025</t>
  </si>
  <si>
    <t>PAGO ONCE CONTRATO No.VJ-097-2025</t>
  </si>
  <si>
    <t>OCTAVO PAGO CONTRATO VE-219-2025, FACT.SETG-980000122</t>
  </si>
  <si>
    <t>Primer pago del contrato VGCOR-821-2025</t>
  </si>
  <si>
    <t>Décimo pago contrato VJ-140-2025 factura FVE 55</t>
  </si>
  <si>
    <t>PAGO 12 CONTRATO VE-155-2025</t>
  </si>
  <si>
    <t>PAGO 12 CONTRATO VJ-008-2025</t>
  </si>
  <si>
    <t>PRIMER PAGO CONTRATO No.VPRE-864-2025</t>
  </si>
  <si>
    <t>Tramitar el pago correspondiente VGCOR 795-2023 segun facturas adjuntas</t>
  </si>
  <si>
    <t>PRIMER PAGO CONTRATO orden de compra 159173 SEGÚN FACTURA 4107275</t>
  </si>
  <si>
    <t>PRIMER PAGO CONTRATO VGCOR-875-2025</t>
  </si>
  <si>
    <t>PRIMER PAGO CONTRATO No.VPRE-868-2025</t>
  </si>
  <si>
    <t>PRIMER PAGO CONTRATO No. VPRE-870-2025</t>
  </si>
  <si>
    <t>PRIMER PAGO CONTRATO No. VPRE-871-2025 CON FACTURA F-381</t>
  </si>
  <si>
    <t>PRIMER PAGO CONTRATO No.VGCOR-844-2025</t>
  </si>
  <si>
    <t>PRIMER PAGO CONTRATO No. VGCOR-846-2025</t>
  </si>
  <si>
    <t>PRIMER PAGO CONTRATO No. VGCOR-849-2025</t>
  </si>
  <si>
    <t>PRIMER PAGO CONTRATO No. VGCON-848-2025</t>
  </si>
  <si>
    <t>PRIMER PAGO CONTRATO No. VGCOR-851-2025</t>
  </si>
  <si>
    <t>Pago diciembre contrato VGCOR-313-2025. Fact FE 2121</t>
  </si>
  <si>
    <t>tramitar el pago correspondiente al mes de diciembre de 2025 según factura número KL42</t>
  </si>
  <si>
    <t>31050026</t>
  </si>
  <si>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</si>
  <si>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Pago correspondiente a diciembre de 2025 Orden de Compra No. 141264</t>
  </si>
  <si>
    <t>31322226</t>
  </si>
  <si>
    <t>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</si>
  <si>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PRIMER PAGO CONTRATO No.827-2025. FACT No.827-2025</t>
  </si>
  <si>
    <t>PRIMER PAGO CONTRATO No.VEJ-863-2025</t>
  </si>
  <si>
    <t>Pago No. 15 del Contrato VGCOR-795-2023 según facturas relacionadas</t>
  </si>
  <si>
    <t>Pago de la Vigencia Futura aprobada para el Contrato de Concesión No.012 de 2015 del proyecto de Concesión Santana Mocoa Neiva, programada para pago antes del 31 de diciembre de 2025.</t>
  </si>
  <si>
    <t>Pago del faltante del aporte estatal de la vigencia 2024, que se originó por los deltas existentes entre las variables proyectadas y las variables reales de IPC y TRM para el Contrato de Concesión No. No.012 de 2015 del proyecto de Concesión Santana Mocoa Neiva. Pago Pasivos Exigibles - Vigencias Expiradas</t>
  </si>
  <si>
    <t>Pago de la Vigencia Futura 2025 aprobada para el Contrato de Concesión No 011 de 2015 del proyecto Popayán Santander de Quilichao programada para pago antes del 31 de diciembre de 2025.</t>
  </si>
  <si>
    <t>Pago del déficit de Vigencia Futura 2024 aprobada para el Contrato de Concesión No. 011 de 2015 del proyecto Popayán Santander</t>
  </si>
  <si>
    <t>Pago de la Vigencia Futura aprobada para el Contrato de Concesión No. 007 de 2010 del Proyecto Ruta del Sol - Sector 3, programada para pago antes del 31 de diciembre de 2025.</t>
  </si>
  <si>
    <t>2926</t>
  </si>
  <si>
    <t>3126</t>
  </si>
  <si>
    <t>Pago de la Vigencia Futura aprobada para el Contrato de Concesión No. 006 de 2014 del Proyecto Autopista Conexión Pacífico 2, programada para pago antes del 31 de diciembre de 2025</t>
  </si>
  <si>
    <t>Pago de la Vigencia Futura aprobada para el Contrato de Concesión No. 010 de 2015 del proyecto Villavicencio Yopal, programada para pago antes del 31 de diciembre de 2025.</t>
  </si>
  <si>
    <t>1726</t>
  </si>
  <si>
    <t>ago de la Vigencia Futura aprobada para el Contrato de Concesión No. 010 de 2015 del proyecto Villavicencio Yopal, programada para pago antes del 31 de diciembre de 2025.</t>
  </si>
  <si>
    <t>1926</t>
  </si>
  <si>
    <t>Pago de la Vigencia Futura aprobada para el Contrato de Concesión No. 005 de 2014 del proyecto de Concesión Autopista Conexión Pacifico 3, programada para pago antes del 31 de diciembre de 2025</t>
  </si>
  <si>
    <t>Pago de la Vigencia Futura aprobada para el Contrato de Concesión No. 015 de 2015 del proyecto de Concesión Rumichaca Pasto, programada para pago antes del 31 de diciembre de 2025</t>
  </si>
  <si>
    <t>3426</t>
  </si>
  <si>
    <t>3526</t>
  </si>
  <si>
    <t>Pago de la Vigencia Futura aprobada para el Contrato de Concesión No. 003 de 2014 del Proyecto Girardot Honda Puerto Salgar, programada para pago antes del 31 de diciembre de 2025</t>
  </si>
  <si>
    <t>Pago de la Vigencia Futura aprobada para el Contrato de Concesión No. 004 de 2014 del proyecto de Concesión Vial Cartagena Barranquilla y Circunvalar de la Prosperidad, programada para pago antes del 31 de diciembre de 2025.</t>
  </si>
  <si>
    <t>Pago de la Vigencia Futura aprobada para el Contrato de Concesión No. 015 de 2015 del proyecto Autopista al Mar 1 programada para pago antes del 31 de diciembre de 2025</t>
  </si>
  <si>
    <t>3726</t>
  </si>
  <si>
    <t>3926</t>
  </si>
  <si>
    <t>APORTE ESTATAL VIG2025 CONTRATO DE CONCESIÓN NO 002 DE 2017 DEL PROYECTO DE CONCESIÓN PAMPLONA CÚCUTA PROGRAMADA PARA PAGO ANTES DEL 31 DE DICIEMBRE DE 2025 CTO SUSC CON VIGENCIA FUTURA APROBADA M 020093</t>
  </si>
  <si>
    <t>4626</t>
  </si>
  <si>
    <t>4726</t>
  </si>
  <si>
    <t>3026</t>
  </si>
  <si>
    <t>3326</t>
  </si>
  <si>
    <t>2126</t>
  </si>
  <si>
    <t>Pago de la Vigencia Futura aprobada para el Contrato de Concesión No. 008 de 2014 del proyecto de Concesión Vial Autopista al Río Magdalena 2, programada para pago antes del 31 de diciembre de 2025</t>
  </si>
  <si>
    <t>2326</t>
  </si>
  <si>
    <t>Pago de la Vigencia Futura aprobada para el Contrato de Concesión No. 007 de 2014 del Proyecto Autopista Conexión Pacifico 1, programada para pago antes del 31 de diciembre de 2025.</t>
  </si>
  <si>
    <t>5026</t>
  </si>
  <si>
    <t>5126</t>
  </si>
  <si>
    <t>2426</t>
  </si>
  <si>
    <t>Pago de la Vigencia Futura aprobada para el Contrato de Concesión No. 013 de 2015 del proyecto Bucaramanga - Barrancabermeja - Yondó, programada para pago antes del 31 de diciembre de 2025</t>
  </si>
  <si>
    <t>2526</t>
  </si>
  <si>
    <t>Pago de la Vigencia Futura aprobada para el Contrato de Concesión No. 007 de 2015 del Proyecto Puerta de Hierro - Palmarde Varela y Carreto - Cruz del Viso, programada para pago antes del 31 de diciembre de 2025.</t>
  </si>
  <si>
    <t>PRIMER PAGO CONTRATO No. VGCOR-877-2025</t>
  </si>
  <si>
    <t>PRIMER PAGO CONTRATO No.VGCOR-550-2025</t>
  </si>
  <si>
    <t>60726</t>
  </si>
  <si>
    <t>PAGO DE DICIEMBRE Orden de Compra 155323. FACTURA LICI46</t>
  </si>
  <si>
    <t>PRIMER PAGO CONTRATO No. VPRE-874-2025</t>
  </si>
  <si>
    <t>61770326</t>
  </si>
  <si>
    <t>96504526</t>
  </si>
  <si>
    <t>61774826</t>
  </si>
  <si>
    <t>161726</t>
  </si>
  <si>
    <t>61784426</t>
  </si>
  <si>
    <t>160226</t>
  </si>
  <si>
    <t>61779926</t>
  </si>
  <si>
    <t>62193726</t>
  </si>
  <si>
    <t>61772726</t>
  </si>
  <si>
    <t>61782626</t>
  </si>
  <si>
    <t>62202726</t>
  </si>
  <si>
    <t>61777926</t>
  </si>
  <si>
    <t>61768626</t>
  </si>
  <si>
    <t>61810126</t>
  </si>
  <si>
    <t>61794926</t>
  </si>
  <si>
    <t>61801026</t>
  </si>
  <si>
    <t>61802926</t>
  </si>
  <si>
    <t>148626, 171926</t>
  </si>
  <si>
    <t>96067826</t>
  </si>
  <si>
    <t>148926</t>
  </si>
  <si>
    <t>95995426</t>
  </si>
  <si>
    <t>61886626</t>
  </si>
  <si>
    <t>61874126</t>
  </si>
  <si>
    <t>61877726</t>
  </si>
  <si>
    <t>61867326</t>
  </si>
  <si>
    <t>61901226</t>
  </si>
  <si>
    <t>61892926</t>
  </si>
  <si>
    <t>61942526</t>
  </si>
  <si>
    <t>61919526</t>
  </si>
  <si>
    <t>61897426</t>
  </si>
  <si>
    <t>61953026</t>
  </si>
  <si>
    <t>61930826</t>
  </si>
  <si>
    <t>175726</t>
  </si>
  <si>
    <t>62011626</t>
  </si>
  <si>
    <t>62008626</t>
  </si>
  <si>
    <t>62003626</t>
  </si>
  <si>
    <t>173826</t>
  </si>
  <si>
    <t>166126</t>
  </si>
  <si>
    <t>96212826</t>
  </si>
  <si>
    <t>62021526</t>
  </si>
  <si>
    <t>62114926</t>
  </si>
  <si>
    <t>62136326</t>
  </si>
  <si>
    <t>62049926</t>
  </si>
  <si>
    <t>11025</t>
  </si>
  <si>
    <t>76538026</t>
  </si>
  <si>
    <t>289225</t>
  </si>
  <si>
    <t>289325</t>
  </si>
  <si>
    <t>184025</t>
  </si>
  <si>
    <t>142125</t>
  </si>
  <si>
    <t>296525</t>
  </si>
  <si>
    <t>296425</t>
  </si>
  <si>
    <t>100587826</t>
  </si>
  <si>
    <t>294225</t>
  </si>
  <si>
    <t>PRIMER PAGO CONTRATO No. VE-735-2025</t>
  </si>
  <si>
    <t>PAGO ONCE CONTRATO No. VPRE-167-2025</t>
  </si>
  <si>
    <t>PAGO DOCE CONTRATO No.VJ-129-2025</t>
  </si>
  <si>
    <t>Sexto pago del contrato VJ-498-2025 factura FEV-217</t>
  </si>
  <si>
    <t>SEGUNDO PAGO CONTRATO VGCOR-708-2025</t>
  </si>
  <si>
    <t>CUARTO PAGO CONTRATO VGCOR-640-2025. FACT JFE-226</t>
  </si>
  <si>
    <t>SEGUNDO PAGO CONTRATO No. VGCOR-704-2025</t>
  </si>
  <si>
    <t>39426</t>
  </si>
  <si>
    <t>Segundo pago contrato VJ-606-2025, FACT EP 23</t>
  </si>
  <si>
    <t>LEGALIZACION COMISION FUNCIONARIO DEL 22-23 DE DICIEMBRE DE 2025 A CHAPARRAL, TOLIMA</t>
  </si>
  <si>
    <t>LEGALIZACION COMISION FUNCIONARIO DEL 29 DE DICIEMBRE DE 2025 A SOGAMOSO, BOYACA</t>
  </si>
  <si>
    <t>LEGALIZACION COMISION FUNCIONARIO DEL 30-31 DE DICIEMBRE DE 2025 A CARTAJENA, BOLIVAR</t>
  </si>
  <si>
    <t>LEGALIZACIÓN COMISION CONTRATISTA DEL 16/12/2025 - 16/12/2025 A Cali, Valle del Cauca FACT SC 4</t>
  </si>
  <si>
    <t>POR LA CUAL SE RECONOCE UN GASTO Y SE ORDENA PAGO A LA ANLA POR ACTIVIDADES DE SEGUIMIENTO Y MONITOREO DE UNOS INSTRUMENTOS DE CONTROL Y MANEJO AMBIENTAL COBRO REALIZADO MED. AUTO NO.6530-2025 EXPEDIENTE LAM4507 RUMICHACA PASTO CHACHA M 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</si>
  <si>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</si>
  <si>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CORPO. AUTO. REG. BOYACA POR ACTIVIDADES DE SEGUIMIENTO Y MONITOREO DE UNOS INSTRUMENTOS DE CONTROL Y MANEJO AMBIENTAL COBRO REALIZADO MED. EXPOOCA 00115 12FSS 202307341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</si>
  <si>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</si>
  <si>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 OOAF 00047 11 FSS 2024009781 RUTA DEL SOL 2 M 244573</t>
  </si>
  <si>
    <t>POR LA CUAL SE RECONOCE UN GASTO Y SE ORDENA PAGO A CORPO AUTO REG BOYACA POR ACTIVIDADES DE SEGUIMIENTO Y MONITOREO DE UNOS INSTRUMENTOS DE CONTROL Y MANEJO AMBIENTAL COBRO REALIZADO MED EXP OOCA 00115 12 FTA 2023029109 RUTA DEL SOL 2 M 244573</t>
  </si>
  <si>
    <t>POR LA CUAL SE RECONOCE UN GASTO/ORDENA PAGO A CORPO. AUTO. REG. ORINOQUIA POR ACTIVIDADES DE SEGUIMIENTO Y MONITOREO DE UNOS INSTRUMENTOS DE CONTROL Y MANEJO AMBIENTAL COBRO REALIZADO MED. EXP.200.07.05-0047SAFE-5797/CC578 BOGOTA V VICENCIO M244563</t>
  </si>
  <si>
    <t>tramitar el VEINTIOCHOAVO PAGO según relación de facturas adjuntas</t>
  </si>
  <si>
    <t>12326</t>
  </si>
  <si>
    <t>tramitar el pago No. 29 del contrato No. VGCOR-2112025, según facturas relacionadas</t>
  </si>
  <si>
    <t>81726</t>
  </si>
  <si>
    <t>tramitar el pago No 6 según factura de Venta FEAG 495 del contrato VPRE-292 2025</t>
  </si>
  <si>
    <t>40226</t>
  </si>
  <si>
    <t>tramitar el pago No 7 según factura de Venta FEAG 515 del contrato VPRE 292 2025</t>
  </si>
  <si>
    <t>40526</t>
  </si>
  <si>
    <t>Segundo pago Orden de compra OC- 153461 FACT NES9188</t>
  </si>
  <si>
    <t>tramitar el pago correspondiente a la FACTURA ELECTRÓNICA DE VENTA No. -4106548 con a Orden de Compra No. 155318</t>
  </si>
  <si>
    <t>tramitar el pago correspondiente al mes de NOVIEMBRE de 2025, según factura número FVEL 16 del 09 de febrero de 2026 del Contrato de Interventoría No. VGCON-7772023</t>
  </si>
  <si>
    <t>129026</t>
  </si>
  <si>
    <t>RECONOC. EL GASTO Y SE ORDEN. EL PAGO DE LA SUMA PARA ADELANTAR LAS GESTIONES DE LAS COMPENSACIONES NECESARIAS PARA LA RECUPERACIÓN DEL ESPACIO PÚBLICO, DENTRO DEL DENOMINADO TRIÁNGULO DE INVERSIÓN DEL PK5 000 M.243033</t>
  </si>
  <si>
    <t>RECONOC. EL GASTO Y SE ORDEN. EL PAGO DE LA SUMA PARA ADELANTAR LAS GESTIONES DE LAS COMPENSACIONES NECESARIAS PARA LA RECUPERACIÓN DEL ESPACIO PÚBLICO, DENTRO DEL DENOMINADO TRIÁNGULO DE INVERSIÓN DEL PK5 000 M 243033</t>
  </si>
  <si>
    <t>171926</t>
  </si>
  <si>
    <t>primer pago del contrato VGCOR 883-2025</t>
  </si>
  <si>
    <t>Pago Unidad Funcional 18 de la Vigencia Futura aprobada para el Contrato de Concesión bajo el esquema APP No. 004 de 2022 Proyecto Buenaventura - Loboguerrero - Buga, programada para pago antes del 31 de diciembre de 2025.</t>
  </si>
  <si>
    <t>148326</t>
  </si>
  <si>
    <t>tramitar el pago correspondiente al mes de DICIEMBRE de 2025, según factura número FVEL 17 del 23 de febrero de 2026</t>
  </si>
  <si>
    <t>173926</t>
  </si>
  <si>
    <t>12326, 81726, 168226, 170026, 257026, 257126</t>
  </si>
  <si>
    <t>62021526, 62049926, 146200626, 146207326, 146248626, 146307426</t>
  </si>
  <si>
    <t>40226, 40526, 204726, 247126</t>
  </si>
  <si>
    <t>62114926, 62136326, 146215626, 146236226</t>
  </si>
  <si>
    <t>146182326</t>
  </si>
  <si>
    <t>254626</t>
  </si>
  <si>
    <t>146240326</t>
  </si>
  <si>
    <t>146172626</t>
  </si>
  <si>
    <t>241526</t>
  </si>
  <si>
    <t>146224126</t>
  </si>
  <si>
    <t>241726</t>
  </si>
  <si>
    <t>146229726</t>
  </si>
  <si>
    <t>265126</t>
  </si>
  <si>
    <t>146132126</t>
  </si>
  <si>
    <t>266326</t>
  </si>
  <si>
    <t>109615426</t>
  </si>
  <si>
    <t>255626</t>
  </si>
  <si>
    <t>130931926</t>
  </si>
  <si>
    <t>105672626</t>
  </si>
  <si>
    <t>146200626</t>
  </si>
  <si>
    <t>146207326</t>
  </si>
  <si>
    <t>146215626</t>
  </si>
  <si>
    <t>267825</t>
  </si>
  <si>
    <t>267925</t>
  </si>
  <si>
    <t>146236226</t>
  </si>
  <si>
    <t>183025</t>
  </si>
  <si>
    <t>295925</t>
  </si>
  <si>
    <t>146248626</t>
  </si>
  <si>
    <t>146307426</t>
  </si>
  <si>
    <t>270925</t>
  </si>
  <si>
    <t>277425</t>
  </si>
  <si>
    <t>PRIMER PAGO CONTRATO No. VJ-888-2025</t>
  </si>
  <si>
    <t>tramitar el pago correspondiente al mes de enero de 2026 según factura número UNP4913 según convenio No. CI-011-2025</t>
  </si>
  <si>
    <t>PRIMER PAGO CONTRATO VGCOR-880 - 2025</t>
  </si>
  <si>
    <t>PRIMER PAGO CONTRATO No. VGCOR-738-2025</t>
  </si>
  <si>
    <t>CUARTO PAGO CONTRATO No. VEJ-616-2025</t>
  </si>
  <si>
    <t>tramitar el sexto pago, del Contrato No VJ-504-2025 según factura FE 1902</t>
  </si>
  <si>
    <t>tramitar el TREINTAAVO PAGO según relación de facturas adjuntas CONTRATO No VGCOR 2112025</t>
  </si>
  <si>
    <t>168226</t>
  </si>
  <si>
    <t>tramitar el TREINTA Y UN AVO PAGO según relación de facturas adjuntas contrato VGCOR 211 2025</t>
  </si>
  <si>
    <t>170026</t>
  </si>
  <si>
    <t>tramitar el pago No. 8 según factura de Venta FEAG572</t>
  </si>
  <si>
    <t>204726</t>
  </si>
  <si>
    <t>PAGO 11 CONTRATO No.VGCON-150-2025</t>
  </si>
  <si>
    <t>tramitar el pago No. 9 según factura de Venta FEAG - 577 contrato VPRE-292-2025</t>
  </si>
  <si>
    <t>247126</t>
  </si>
  <si>
    <t>TRAMITAR EL SEGUNDO PAGO del Contrato No VJ 613 2025 FAC FE26</t>
  </si>
  <si>
    <t>tramitar el TREINTA Y TRES AVO PAGO según relación de facturas</t>
  </si>
  <si>
    <t>257026</t>
  </si>
  <si>
    <t>tramitar el pago No. 32 según relación de facturas adjuntas No. VGCOR-2112025</t>
  </si>
  <si>
    <t>257126</t>
  </si>
  <si>
    <t>332026</t>
  </si>
  <si>
    <t>177158526</t>
  </si>
  <si>
    <t>177109426</t>
  </si>
  <si>
    <t>371726</t>
  </si>
  <si>
    <t>371626</t>
  </si>
  <si>
    <t>374926</t>
  </si>
  <si>
    <t>348626</t>
  </si>
  <si>
    <t>177455526</t>
  </si>
  <si>
    <t>271826</t>
  </si>
  <si>
    <t>164323326</t>
  </si>
  <si>
    <t>294325</t>
  </si>
  <si>
    <t>175641826</t>
  </si>
  <si>
    <t>169549626, 169604126</t>
  </si>
  <si>
    <t>165225</t>
  </si>
  <si>
    <t>169630426</t>
  </si>
  <si>
    <t>289425</t>
  </si>
  <si>
    <t>175183226</t>
  </si>
  <si>
    <t>177201926</t>
  </si>
  <si>
    <t>277825</t>
  </si>
  <si>
    <t>277725</t>
  </si>
  <si>
    <t>279125</t>
  </si>
  <si>
    <t>Pago mes de diciembre contrato VPRE-879-2025 fac HW 29</t>
  </si>
  <si>
    <t>169549626</t>
  </si>
  <si>
    <t>tramitar el pago correspondiente al mes de febrero de 2026 según factura número UNP4955</t>
  </si>
  <si>
    <t>331926</t>
  </si>
  <si>
    <t>169604126</t>
  </si>
  <si>
    <t>tramitar el pago correspondiente al mes de ENERO de 2026, según factura número FVEL 18</t>
  </si>
  <si>
    <t>334026</t>
  </si>
  <si>
    <t>tramitar el pago correspondiente al mes de FEBRERO de 2026, según factura número FVEL 19 del 22 de abril de 2026</t>
  </si>
  <si>
    <t>349026</t>
  </si>
  <si>
    <t>RECONOC EL GASTO Y SE ORDEN EL PAGO DE LA SUMA PARA ADELANTAR LAS GESTIONES DE LAS COMPENSACIONES NECESARIAS PARA LA RECUPERACIÓN DEL ESPACIO PÚBLICO, DENTRO DEL DENOMINADO TRIÁNGULO DE INVERSIÓN DEL PK5 000 M243033</t>
  </si>
  <si>
    <t>331226</t>
  </si>
  <si>
    <t>PRIMER PAGO CONTRATO VPRE-769-2025 factura FE-448</t>
  </si>
  <si>
    <t>TRAMITAR EL SEGUNDO PAGO SEGUN FAC FE27</t>
  </si>
  <si>
    <t>tramitar el pago correspondiente al mes de marzo de 2026 según factura número UNP4976</t>
  </si>
  <si>
    <t>353826</t>
  </si>
  <si>
    <t>Reconoc el gasto y se orden el pago de la suma para adelantar las gestiones de las compensaciones necesarias para la recuperación del espacio público, dentro del denominado triángulo de inversión del pk5000 m 243033. Fact 749</t>
  </si>
  <si>
    <t>129026, 173926, 334026, 349026, 466326</t>
  </si>
  <si>
    <t>5226, 5326, 148326, 148426, 456226, 456326</t>
  </si>
  <si>
    <t>96504526, 237137526</t>
  </si>
  <si>
    <t>457726</t>
  </si>
  <si>
    <t>458026</t>
  </si>
  <si>
    <t>457326</t>
  </si>
  <si>
    <t>458126</t>
  </si>
  <si>
    <t>451526</t>
  </si>
  <si>
    <t>236958726</t>
  </si>
  <si>
    <t>236916526</t>
  </si>
  <si>
    <t>374926, 432326</t>
  </si>
  <si>
    <t>237018126, 237041026</t>
  </si>
  <si>
    <t>453226</t>
  </si>
  <si>
    <t>460926</t>
  </si>
  <si>
    <t>244090626</t>
  </si>
  <si>
    <t>237018126</t>
  </si>
  <si>
    <t>237041026</t>
  </si>
  <si>
    <t>264325</t>
  </si>
  <si>
    <t>281225</t>
  </si>
  <si>
    <t>237137526</t>
  </si>
  <si>
    <t>231925</t>
  </si>
  <si>
    <t>99325</t>
  </si>
  <si>
    <t>163925</t>
  </si>
  <si>
    <t>241425</t>
  </si>
  <si>
    <t>295825</t>
  </si>
  <si>
    <t>tramitar el pago segun contrato VPRE 771 2026 con factura FEG995</t>
  </si>
  <si>
    <t>tramitar el pago segun contrato VPRE 771 2026 con factura FEG994</t>
  </si>
  <si>
    <t>tramitar el pago No 10 según factura de Venta FEAG 597</t>
  </si>
  <si>
    <t>tramitar el pago No. 11 según factura de Venta FEAG 601</t>
  </si>
  <si>
    <t>432326</t>
  </si>
  <si>
    <t>Pago de la Vigencia Futura aprobada para el Contrato de Concesión bajo el esquema APP No. 004 de 2022 Proyecto Buenaventura - Loboguerrero - Buga, programada para pago antes del 31 de diciembre de 2025.</t>
  </si>
  <si>
    <t>456226</t>
  </si>
  <si>
    <t>PAGO PERIODO DE DICIEMBRE</t>
  </si>
  <si>
    <t>76538026, 100587826, 169630426, 175183226, 247930726</t>
  </si>
  <si>
    <t>3626, 3826, 548826, 549026</t>
  </si>
  <si>
    <t>284932926</t>
  </si>
  <si>
    <t>2226, 548626, 548726</t>
  </si>
  <si>
    <t>284923926</t>
  </si>
  <si>
    <t>4526, 548926, 549126</t>
  </si>
  <si>
    <t>33599726, 284944626</t>
  </si>
  <si>
    <t>4826, 549226, 549326</t>
  </si>
  <si>
    <t>284956426</t>
  </si>
  <si>
    <t>284905726</t>
  </si>
  <si>
    <t>548426</t>
  </si>
  <si>
    <t>284861226</t>
  </si>
  <si>
    <t>148926, 276426, 331226, 501926</t>
  </si>
  <si>
    <t>95995426, 175641826, 260773826</t>
  </si>
  <si>
    <t>175726, 331926, 353826, 542526</t>
  </si>
  <si>
    <t>109615426, 169549626, 169604126, 177201926, 277528726</t>
  </si>
  <si>
    <t>541526</t>
  </si>
  <si>
    <t>277463426</t>
  </si>
  <si>
    <r>
      <t xml:space="preserve">Fuente: </t>
    </r>
    <r>
      <rPr>
        <sz val="9"/>
        <rFont val="Calibri"/>
        <family val="2"/>
        <scheme val="minor"/>
      </rPr>
      <t>Información del SIIF Nación al 31 de julio de 2026.</t>
    </r>
  </si>
  <si>
    <t>VIGENCIA 2026 AL 31 DE JULIO</t>
  </si>
  <si>
    <t>247930726</t>
  </si>
  <si>
    <t>260773826</t>
  </si>
  <si>
    <t>294525</t>
  </si>
  <si>
    <t>277528726</t>
  </si>
  <si>
    <t>76325</t>
  </si>
  <si>
    <t>284944626</t>
  </si>
  <si>
    <t>tramitar el pago correspondiente al mes de MARZO de 2026, según factura número FVEL 21 del 01 de junio de 2026</t>
  </si>
  <si>
    <t>466326</t>
  </si>
  <si>
    <t>Pago Reconocimiento de Compensaciones Socioeconómicas; Tercer Desembolso Vivienda de Reposición - Resolución No. 20256030018925 del 26 de diciembre de 2025 - Beneficiario Nora Henao González. Proceso Recuperación del Espacio Público: Patio Taller PK5 del corredor Férreo Bogotá - Belencito</t>
  </si>
  <si>
    <t>501926</t>
  </si>
  <si>
    <t>SEXTO PAGO CONTRATO N° VPRE-866-2025</t>
  </si>
  <si>
    <t>tramitar el pago correspondiente a los meses de abril y mayo de 2026 según facturas números UNP5037 y UNP5084</t>
  </si>
  <si>
    <t>542526</t>
  </si>
  <si>
    <t>Pago del déficit de Vigencia Futura 2024 aprobada para el Contrato de Concesión No. 002 de 2022 del proyecto Troncal del Magdalena 1 programada para pago antes del 31 de diciembre de 2024.</t>
  </si>
  <si>
    <t>Pago del faltante del aporte estatal de la vigencia 2024, que se originó por los deltas existentes entre las variables proyectadas y las variables reales de IPC y TRM para el Contrato de Concesión No. 003 de 2022 del proyecto de Concesión Troncal del Magdalena 2. Pago Pasivos Exigibles Vigencias Expiradas.</t>
  </si>
  <si>
    <t>Pago de la Vigencia Futura aprobada para el Contrato de Concesión No. 003 de 2022 del proyecto de Concesión Troncal del Magdalena 2, programada para pago antes del 31 de diciembre de 2025</t>
  </si>
  <si>
    <t>548726</t>
  </si>
  <si>
    <t>Pago de la Vigencia Futura 2025 aprobada para el Contrato de Concesión No. 002 de 2022 del proyecto Troncal del Magdalena 1 programada para pago antes del 31 de diciembre de 2025.</t>
  </si>
  <si>
    <t>549026</t>
  </si>
  <si>
    <t>Pago del déficit de Vigencia Futura 2024 aprobada para el Contrato de Concesión No. 011 de 2015 del proyecto Popayán Santander de</t>
  </si>
  <si>
    <t>549126</t>
  </si>
  <si>
    <t>Pago del faltante del aporte estatal de la vigencia 2024, que se originó por los deltas existentes entre las variables proyectadas y las variables reales de IPC y TRM para el Contrato de Concesión No. 002 de 2014 Proyecto Concesión Vial Perimetral Oriental de Cundinamarca. Pago Pasivos Exigibles - Vigencias Expiradas.</t>
  </si>
  <si>
    <t>549326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</si>
</sst>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2"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0"/>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theme="0"/>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82">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0" fontId="0" fillId="0" borderId="0" xfId="0" applyAlignment="1">
      <alignment horizontal="left" vertical="top"/>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7" fillId="2" borderId="0" xfId="4" applyFont="1" applyFill="1" applyAlignment="1">
      <alignment vertical="center"/>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5" xfId="5" applyFont="1" applyFill="1" applyBorder="1" applyAlignment="1">
      <alignment horizontal="center" vertical="center" wrapText="1"/>
    </xf>
    <xf numFmtId="0" fontId="1" fillId="0" borderId="0" xfId="2" applyAlignment="1">
      <alignment horizontal="center" vertical="top"/>
    </xf>
    <xf numFmtId="49" fontId="2" fillId="0" borderId="1" xfId="2" applyNumberFormat="1" applyFont="1" applyBorder="1" applyAlignment="1">
      <alignment vertical="center" wrapText="1"/>
    </xf>
    <xf numFmtId="0" fontId="1" fillId="0" borderId="0" xfId="2" applyAlignment="1">
      <alignment vertical="center"/>
    </xf>
    <xf numFmtId="1" fontId="2" fillId="0" borderId="1" xfId="2" applyNumberFormat="1" applyFont="1" applyBorder="1" applyAlignment="1">
      <alignment horizontal="center" vertical="center" wrapText="1"/>
    </xf>
    <xf numFmtId="14" fontId="1" fillId="0" borderId="0" xfId="2" applyNumberFormat="1" applyAlignment="1">
      <alignment horizontal="center"/>
    </xf>
    <xf numFmtId="14" fontId="1" fillId="0" borderId="0" xfId="2" applyNumberFormat="1" applyAlignment="1">
      <alignment horizontal="center" vertical="center"/>
    </xf>
    <xf numFmtId="44" fontId="2" fillId="0" borderId="1" xfId="7" applyFont="1" applyBorder="1" applyAlignment="1">
      <alignment horizontal="left" vertical="center" wrapText="1"/>
    </xf>
    <xf numFmtId="0" fontId="1" fillId="0" borderId="0" xfId="2" applyAlignment="1">
      <alignment vertical="top"/>
    </xf>
    <xf numFmtId="0" fontId="0" fillId="0" borderId="0" xfId="0" applyAlignment="1">
      <alignment horizontal="left"/>
    </xf>
    <xf numFmtId="14" fontId="2" fillId="0" borderId="1" xfId="2" applyNumberFormat="1" applyFont="1" applyBorder="1" applyAlignment="1">
      <alignment vertical="center" wrapText="1"/>
    </xf>
    <xf numFmtId="14" fontId="2" fillId="0" borderId="6" xfId="2" applyNumberFormat="1" applyFont="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6" xfId="2" applyNumberFormat="1" applyFont="1" applyBorder="1" applyAlignment="1">
      <alignment vertical="center" wrapText="1"/>
    </xf>
    <xf numFmtId="49" fontId="2" fillId="0" borderId="6" xfId="2" applyNumberFormat="1" applyFont="1" applyBorder="1" applyAlignment="1">
      <alignment horizontal="left" vertical="center" wrapText="1"/>
    </xf>
    <xf numFmtId="44" fontId="2" fillId="0" borderId="6" xfId="7" applyFont="1" applyBorder="1" applyAlignment="1">
      <alignment horizontal="center" vertical="center" wrapText="1"/>
    </xf>
    <xf numFmtId="0" fontId="10" fillId="2" borderId="6" xfId="4" applyFont="1" applyFill="1" applyBorder="1" applyAlignment="1">
      <alignment vertical="center"/>
    </xf>
    <xf numFmtId="0" fontId="11" fillId="2" borderId="6" xfId="0" applyFont="1" applyFill="1" applyBorder="1" applyAlignment="1">
      <alignment horizontal="center" vertical="center"/>
    </xf>
    <xf numFmtId="0" fontId="11" fillId="2" borderId="6" xfId="0" applyFont="1" applyFill="1" applyBorder="1" applyAlignment="1">
      <alignment vertical="center"/>
    </xf>
    <xf numFmtId="0" fontId="2" fillId="0" borderId="6" xfId="2" applyFont="1" applyBorder="1" applyAlignment="1">
      <alignment vertical="center"/>
    </xf>
    <xf numFmtId="0" fontId="2" fillId="0" borderId="6" xfId="2" applyFont="1" applyBorder="1" applyAlignment="1">
      <alignment horizontal="center" vertical="center"/>
    </xf>
    <xf numFmtId="14" fontId="11" fillId="2" borderId="6" xfId="0" applyNumberFormat="1" applyFont="1" applyFill="1" applyBorder="1" applyAlignment="1">
      <alignment horizontal="center" vertical="center"/>
    </xf>
    <xf numFmtId="14" fontId="2" fillId="0" borderId="6" xfId="2" applyNumberFormat="1" applyFont="1" applyBorder="1" applyAlignment="1">
      <alignment vertical="center"/>
    </xf>
    <xf numFmtId="1" fontId="2" fillId="0" borderId="6" xfId="2" applyNumberFormat="1" applyFont="1" applyBorder="1" applyAlignment="1">
      <alignment vertical="center" wrapText="1"/>
    </xf>
    <xf numFmtId="14" fontId="2" fillId="0" borderId="6" xfId="2" applyNumberFormat="1" applyFont="1" applyBorder="1" applyAlignment="1">
      <alignment vertical="center" wrapText="1"/>
    </xf>
    <xf numFmtId="14" fontId="11" fillId="2" borderId="6" xfId="0" applyNumberFormat="1" applyFont="1" applyFill="1" applyBorder="1" applyAlignment="1">
      <alignment vertical="center"/>
    </xf>
    <xf numFmtId="0" fontId="11" fillId="2" borderId="6" xfId="0" applyFont="1" applyFill="1" applyBorder="1" applyAlignment="1">
      <alignment horizontal="left" vertical="center" wrapText="1"/>
    </xf>
    <xf numFmtId="0" fontId="2" fillId="0" borderId="6" xfId="2" applyFont="1" applyBorder="1" applyAlignment="1">
      <alignment horizontal="left" vertical="center" wrapText="1"/>
    </xf>
    <xf numFmtId="14" fontId="2" fillId="0" borderId="6" xfId="2" applyNumberFormat="1" applyFont="1" applyBorder="1" applyAlignment="1">
      <alignment horizontal="center" vertical="center"/>
    </xf>
    <xf numFmtId="4" fontId="2" fillId="0" borderId="6" xfId="2" applyNumberFormat="1" applyFont="1" applyBorder="1" applyAlignment="1">
      <alignment vertical="center"/>
    </xf>
    <xf numFmtId="0" fontId="2" fillId="0" borderId="6" xfId="2" applyFont="1" applyBorder="1" applyAlignment="1">
      <alignment horizontal="center" vertical="center" wrapText="1"/>
    </xf>
    <xf numFmtId="0" fontId="10" fillId="2" borderId="6" xfId="4" applyFont="1" applyFill="1" applyBorder="1" applyAlignment="1">
      <alignment horizontal="center" vertical="center"/>
    </xf>
    <xf numFmtId="44" fontId="2" fillId="0" borderId="6" xfId="7" applyFont="1" applyBorder="1" applyAlignment="1">
      <alignment vertical="center"/>
    </xf>
    <xf numFmtId="4" fontId="2" fillId="0" borderId="6" xfId="2" applyNumberFormat="1" applyFont="1" applyBorder="1" applyAlignment="1">
      <alignment horizontal="left" vertical="center" wrapText="1"/>
    </xf>
    <xf numFmtId="8" fontId="2" fillId="0" borderId="1" xfId="7" applyNumberFormat="1" applyFont="1" applyBorder="1" applyAlignment="1">
      <alignment horizontal="right" vertical="center" wrapText="1"/>
    </xf>
    <xf numFmtId="49" fontId="2" fillId="0" borderId="7" xfId="2" applyNumberFormat="1" applyFont="1" applyBorder="1" applyAlignment="1">
      <alignment horizontal="center" vertical="center" wrapText="1"/>
    </xf>
    <xf numFmtId="14" fontId="2" fillId="0" borderId="7" xfId="2" applyNumberFormat="1" applyFont="1" applyBorder="1" applyAlignment="1">
      <alignment horizontal="center" vertical="center" wrapText="1"/>
    </xf>
    <xf numFmtId="49" fontId="2" fillId="0" borderId="7" xfId="2" applyNumberFormat="1" applyFont="1" applyBorder="1" applyAlignment="1">
      <alignment horizontal="left" vertical="center" wrapText="1"/>
    </xf>
    <xf numFmtId="44" fontId="2" fillId="0" borderId="7" xfId="7" applyFont="1" applyBorder="1" applyAlignment="1">
      <alignment horizontal="center" vertical="center" wrapText="1"/>
    </xf>
    <xf numFmtId="164" fontId="5" fillId="3" borderId="8" xfId="5" applyFont="1" applyFill="1" applyBorder="1" applyAlignment="1">
      <alignment horizontal="center" vertical="center" wrapText="1"/>
    </xf>
    <xf numFmtId="164" fontId="5" fillId="3" borderId="9" xfId="5" applyFont="1" applyFill="1" applyBorder="1" applyAlignment="1">
      <alignment horizontal="center" vertical="center" wrapText="1"/>
    </xf>
    <xf numFmtId="0" fontId="5" fillId="3" borderId="8" xfId="3" applyFont="1" applyFill="1" applyBorder="1" applyAlignment="1">
      <alignment horizontal="center" vertical="center" wrapText="1"/>
    </xf>
    <xf numFmtId="1" fontId="2" fillId="0" borderId="7" xfId="2" applyNumberFormat="1" applyFont="1" applyBorder="1" applyAlignment="1">
      <alignment vertical="center" wrapText="1"/>
    </xf>
    <xf numFmtId="14" fontId="2" fillId="0" borderId="7" xfId="2" applyNumberFormat="1" applyFont="1" applyBorder="1" applyAlignment="1">
      <alignment vertical="center" wrapText="1"/>
    </xf>
    <xf numFmtId="49" fontId="2" fillId="0" borderId="7" xfId="2" applyNumberFormat="1" applyFont="1" applyBorder="1" applyAlignment="1">
      <alignment vertical="center" wrapText="1"/>
    </xf>
    <xf numFmtId="164" fontId="5" fillId="3" borderId="2" xfId="5" applyFont="1" applyFill="1" applyBorder="1" applyAlignment="1">
      <alignment vertical="center" wrapText="1"/>
    </xf>
    <xf numFmtId="44" fontId="5" fillId="3" borderId="2" xfId="7"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1" fillId="0" borderId="0" xfId="2" applyAlignment="1">
      <alignment horizontal="center"/>
    </xf>
    <xf numFmtId="0" fontId="1" fillId="0" borderId="4"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85726</xdr:rowOff>
    </xdr:from>
    <xdr:to>
      <xdr:col>1</xdr:col>
      <xdr:colOff>644997</xdr:colOff>
      <xdr:row>4</xdr:row>
      <xdr:rowOff>161925</xdr:rowOff>
    </xdr:to>
    <xdr:pic>
      <xdr:nvPicPr>
        <xdr:cNvPr id="2" name="Gráfico 1">
          <a:extLst>
            <a:ext uri="{FF2B5EF4-FFF2-40B4-BE49-F238E27FC236}">
              <a16:creationId xmlns:a16="http://schemas.microsoft.com/office/drawing/2014/main" id="{E3EB5335-ED7D-4375-81B8-AB85B7D19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85726"/>
          <a:ext cx="1273648" cy="1209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95251</xdr:rowOff>
    </xdr:from>
    <xdr:to>
      <xdr:col>1</xdr:col>
      <xdr:colOff>828675</xdr:colOff>
      <xdr:row>4</xdr:row>
      <xdr:rowOff>28576</xdr:rowOff>
    </xdr:to>
    <xdr:pic>
      <xdr:nvPicPr>
        <xdr:cNvPr id="2" name="Gráfico 1">
          <a:extLst>
            <a:ext uri="{FF2B5EF4-FFF2-40B4-BE49-F238E27FC236}">
              <a16:creationId xmlns:a16="http://schemas.microsoft.com/office/drawing/2014/main" id="{2871C0DB-098C-41C2-8CE4-F1C7B6C618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2876" y="95251"/>
          <a:ext cx="1304924"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527970</xdr:colOff>
      <xdr:row>0</xdr:row>
      <xdr:rowOff>46909</xdr:rowOff>
    </xdr:from>
    <xdr:to>
      <xdr:col>2</xdr:col>
      <xdr:colOff>348225</xdr:colOff>
      <xdr:row>5</xdr:row>
      <xdr:rowOff>112661</xdr:rowOff>
    </xdr:to>
    <xdr:pic>
      <xdr:nvPicPr>
        <xdr:cNvPr id="2" name="Gráfico 1">
          <a:extLst>
            <a:ext uri="{FF2B5EF4-FFF2-40B4-BE49-F238E27FC236}">
              <a16:creationId xmlns:a16="http://schemas.microsoft.com/office/drawing/2014/main" id="{9C75F212-2996-4EEB-BBC9-4830354160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27970" y="46909"/>
          <a:ext cx="1458555" cy="13897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45B1-3B9C-4751-8D7D-85C885156AF2}">
  <dimension ref="A1:T226"/>
  <sheetViews>
    <sheetView showGridLines="0" zoomScaleNormal="100" zoomScaleSheetLayoutView="85" workbookViewId="0">
      <selection activeCell="C4" sqref="C4"/>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9.140625" style="12" customWidth="1"/>
    <col min="10" max="10" width="19.140625" style="12" bestFit="1" customWidth="1"/>
    <col min="11" max="11" width="18.140625" style="12" bestFit="1" customWidth="1"/>
    <col min="12" max="12" width="25.140625" style="6" customWidth="1"/>
    <col min="13" max="15" width="13.42578125" style="6" customWidth="1"/>
    <col min="16" max="16" width="13.140625" style="14" customWidth="1"/>
    <col min="17" max="17" width="15.5703125" style="6" customWidth="1"/>
    <col min="18" max="18" width="34" style="13" customWidth="1"/>
    <col min="19" max="20" width="11.42578125" style="6"/>
    <col min="21" max="21" width="11.85546875" style="6" bestFit="1" customWidth="1"/>
    <col min="22" max="16384" width="11.42578125" style="6"/>
  </cols>
  <sheetData>
    <row r="1" spans="1:20" ht="26.25" x14ac:dyDescent="0.25">
      <c r="A1" s="78"/>
      <c r="B1" s="78"/>
      <c r="C1" s="17" t="s">
        <v>36</v>
      </c>
      <c r="D1" s="3"/>
      <c r="E1" s="1"/>
      <c r="F1" s="2"/>
      <c r="G1" s="2"/>
      <c r="H1" s="20"/>
      <c r="I1" s="20"/>
      <c r="J1" s="20"/>
      <c r="K1" s="20"/>
      <c r="L1" s="5"/>
      <c r="M1" s="2"/>
      <c r="N1" s="2"/>
      <c r="O1" s="2"/>
      <c r="P1" s="2"/>
      <c r="Q1" s="2"/>
      <c r="R1" s="5"/>
    </row>
    <row r="2" spans="1:20" ht="21" x14ac:dyDescent="0.25">
      <c r="A2" s="78"/>
      <c r="B2" s="78"/>
      <c r="C2" s="18" t="s">
        <v>21</v>
      </c>
      <c r="D2" s="4"/>
      <c r="E2" s="1"/>
      <c r="F2" s="2"/>
      <c r="G2" s="2"/>
      <c r="H2" s="20"/>
      <c r="I2" s="20"/>
      <c r="J2" s="20"/>
      <c r="K2" s="20"/>
      <c r="L2" s="5"/>
      <c r="M2" s="2"/>
      <c r="N2" s="2"/>
      <c r="O2" s="2"/>
      <c r="P2" s="2"/>
      <c r="Q2" s="2"/>
      <c r="R2" s="5"/>
    </row>
    <row r="3" spans="1:20" ht="21" x14ac:dyDescent="0.25">
      <c r="A3" s="78"/>
      <c r="B3" s="78"/>
      <c r="C3" s="18" t="s">
        <v>22</v>
      </c>
      <c r="D3" s="4"/>
      <c r="E3" s="1"/>
      <c r="F3" s="2"/>
      <c r="G3" s="2"/>
      <c r="H3" s="20"/>
      <c r="I3" s="20"/>
      <c r="J3" s="20"/>
      <c r="K3" s="20"/>
      <c r="L3" s="5"/>
      <c r="M3" s="2"/>
      <c r="N3" s="2"/>
      <c r="O3" s="2"/>
      <c r="P3" s="2"/>
      <c r="Q3" s="2"/>
      <c r="R3" s="5"/>
    </row>
    <row r="4" spans="1:20" ht="21" x14ac:dyDescent="0.25">
      <c r="A4" s="78"/>
      <c r="B4" s="78"/>
      <c r="C4" s="19" t="s">
        <v>1195</v>
      </c>
      <c r="D4" s="7"/>
      <c r="E4" s="1"/>
      <c r="F4" s="2"/>
      <c r="G4" s="2"/>
      <c r="H4" s="20"/>
      <c r="I4" s="20"/>
      <c r="J4" s="20"/>
      <c r="K4" s="20"/>
      <c r="L4" s="5"/>
      <c r="M4" s="2"/>
      <c r="N4" s="2"/>
      <c r="O4" s="2"/>
      <c r="P4" s="2"/>
      <c r="Q4" s="2"/>
      <c r="R4" s="5"/>
    </row>
    <row r="5" spans="1:20" ht="15.75" thickBot="1" x14ac:dyDescent="0.3">
      <c r="A5" s="79"/>
      <c r="B5" s="79"/>
      <c r="C5" s="1"/>
      <c r="D5" s="5"/>
      <c r="E5" s="1"/>
      <c r="F5" s="2"/>
      <c r="G5" s="2"/>
      <c r="H5" s="20"/>
      <c r="I5" s="20"/>
      <c r="J5" s="20"/>
      <c r="K5" s="20"/>
      <c r="L5" s="5"/>
      <c r="M5" s="2"/>
      <c r="N5" s="2"/>
      <c r="O5" s="2"/>
      <c r="P5" s="2"/>
      <c r="Q5" s="2"/>
      <c r="R5" s="5"/>
    </row>
    <row r="6" spans="1:20" ht="60.75" customHeight="1" thickBot="1" x14ac:dyDescent="0.3">
      <c r="A6" s="72" t="s">
        <v>182</v>
      </c>
      <c r="B6" s="11" t="s">
        <v>0</v>
      </c>
      <c r="C6" s="11" t="s">
        <v>1</v>
      </c>
      <c r="D6" s="31" t="s">
        <v>176</v>
      </c>
      <c r="E6" s="29" t="s">
        <v>177</v>
      </c>
      <c r="F6" s="11" t="s">
        <v>2</v>
      </c>
      <c r="G6" s="11" t="s">
        <v>20</v>
      </c>
      <c r="H6" s="29" t="s">
        <v>161</v>
      </c>
      <c r="I6" s="29" t="s">
        <v>162</v>
      </c>
      <c r="J6" s="29" t="s">
        <v>163</v>
      </c>
      <c r="K6" s="29" t="s">
        <v>164</v>
      </c>
      <c r="L6" s="29" t="s">
        <v>25</v>
      </c>
      <c r="M6" s="29" t="s">
        <v>3</v>
      </c>
      <c r="N6" s="29" t="s">
        <v>4</v>
      </c>
      <c r="O6" s="30" t="s">
        <v>5</v>
      </c>
      <c r="P6" s="29" t="s">
        <v>6</v>
      </c>
      <c r="Q6" s="29" t="s">
        <v>160</v>
      </c>
      <c r="R6" s="71" t="s">
        <v>166</v>
      </c>
    </row>
    <row r="7" spans="1:20" ht="102" x14ac:dyDescent="0.25">
      <c r="A7" s="35">
        <v>6125</v>
      </c>
      <c r="B7" s="16">
        <v>45670</v>
      </c>
      <c r="C7" s="33" t="s">
        <v>16</v>
      </c>
      <c r="D7" s="33" t="s">
        <v>44</v>
      </c>
      <c r="E7" s="33" t="s">
        <v>45</v>
      </c>
      <c r="F7" s="33" t="s">
        <v>10</v>
      </c>
      <c r="G7" s="33" t="s">
        <v>9</v>
      </c>
      <c r="H7" s="38">
        <v>379610</v>
      </c>
      <c r="I7" s="65">
        <v>0</v>
      </c>
      <c r="J7" s="38">
        <f>+H7+I7</f>
        <v>379610</v>
      </c>
      <c r="K7" s="38">
        <v>379610</v>
      </c>
      <c r="L7" s="33" t="s">
        <v>204</v>
      </c>
      <c r="M7" s="33"/>
      <c r="N7" s="33"/>
      <c r="O7" s="41">
        <v>45653</v>
      </c>
      <c r="P7" s="33" t="s">
        <v>12</v>
      </c>
      <c r="Q7" s="33" t="s">
        <v>205</v>
      </c>
      <c r="R7" s="33" t="s">
        <v>206</v>
      </c>
      <c r="T7"/>
    </row>
    <row r="8" spans="1:20" ht="102" x14ac:dyDescent="0.25">
      <c r="A8" s="35">
        <v>8625</v>
      </c>
      <c r="B8" s="16">
        <v>45672</v>
      </c>
      <c r="C8" s="33" t="s">
        <v>7</v>
      </c>
      <c r="D8" s="33" t="s">
        <v>134</v>
      </c>
      <c r="E8" s="33" t="s">
        <v>135</v>
      </c>
      <c r="F8" s="33" t="s">
        <v>10</v>
      </c>
      <c r="G8" s="33" t="s">
        <v>9</v>
      </c>
      <c r="H8" s="38">
        <v>5780000</v>
      </c>
      <c r="I8" s="65">
        <v>0</v>
      </c>
      <c r="J8" s="38">
        <f t="shared" ref="J8:J71" si="0">+H8+I8</f>
        <v>5780000</v>
      </c>
      <c r="K8" s="38">
        <v>0</v>
      </c>
      <c r="L8" s="33" t="s">
        <v>207</v>
      </c>
      <c r="M8" s="33" t="s">
        <v>686</v>
      </c>
      <c r="N8" s="33" t="s">
        <v>687</v>
      </c>
      <c r="O8" s="41">
        <v>45671</v>
      </c>
      <c r="P8" s="33" t="s">
        <v>13</v>
      </c>
      <c r="Q8" s="33" t="s">
        <v>208</v>
      </c>
      <c r="R8" s="33" t="s">
        <v>209</v>
      </c>
      <c r="T8"/>
    </row>
    <row r="9" spans="1:20" ht="102" x14ac:dyDescent="0.25">
      <c r="A9" s="35">
        <v>10525</v>
      </c>
      <c r="B9" s="16">
        <v>45673</v>
      </c>
      <c r="C9" s="33" t="s">
        <v>16</v>
      </c>
      <c r="D9" s="33" t="s">
        <v>134</v>
      </c>
      <c r="E9" s="33" t="s">
        <v>135</v>
      </c>
      <c r="F9" s="33" t="s">
        <v>10</v>
      </c>
      <c r="G9" s="33" t="s">
        <v>9</v>
      </c>
      <c r="H9" s="38">
        <v>3413396</v>
      </c>
      <c r="I9" s="65">
        <v>0</v>
      </c>
      <c r="J9" s="38">
        <f t="shared" si="0"/>
        <v>3413396</v>
      </c>
      <c r="K9" s="38">
        <v>3413396</v>
      </c>
      <c r="L9" s="33" t="s">
        <v>210</v>
      </c>
      <c r="M9" s="33"/>
      <c r="N9" s="33"/>
      <c r="O9" s="41">
        <v>45670</v>
      </c>
      <c r="P9" s="33" t="s">
        <v>13</v>
      </c>
      <c r="Q9" s="33" t="s">
        <v>211</v>
      </c>
      <c r="R9" s="33" t="s">
        <v>212</v>
      </c>
      <c r="T9"/>
    </row>
    <row r="10" spans="1:20" ht="140.25" x14ac:dyDescent="0.25">
      <c r="A10" s="35">
        <v>11025</v>
      </c>
      <c r="B10" s="16">
        <v>45673</v>
      </c>
      <c r="C10" s="33" t="s">
        <v>7</v>
      </c>
      <c r="D10" s="33" t="s">
        <v>131</v>
      </c>
      <c r="E10" s="33" t="s">
        <v>132</v>
      </c>
      <c r="F10" s="33" t="s">
        <v>10</v>
      </c>
      <c r="G10" s="33" t="s">
        <v>9</v>
      </c>
      <c r="H10" s="38">
        <v>1843679333</v>
      </c>
      <c r="I10" s="65">
        <v>0</v>
      </c>
      <c r="J10" s="38">
        <f t="shared" si="0"/>
        <v>1843679333</v>
      </c>
      <c r="K10" s="38">
        <v>30412880</v>
      </c>
      <c r="L10" s="33" t="s">
        <v>58</v>
      </c>
      <c r="M10" s="33" t="s">
        <v>1143</v>
      </c>
      <c r="N10" s="33" t="s">
        <v>1176</v>
      </c>
      <c r="O10" s="41">
        <v>45254</v>
      </c>
      <c r="P10" s="33" t="s">
        <v>14</v>
      </c>
      <c r="Q10" s="33" t="s">
        <v>59</v>
      </c>
      <c r="R10" s="33" t="s">
        <v>213</v>
      </c>
      <c r="T10"/>
    </row>
    <row r="11" spans="1:20" ht="102" x14ac:dyDescent="0.25">
      <c r="A11" s="35">
        <v>13625</v>
      </c>
      <c r="B11" s="16">
        <v>45677</v>
      </c>
      <c r="C11" s="33" t="s">
        <v>16</v>
      </c>
      <c r="D11" s="33" t="s">
        <v>134</v>
      </c>
      <c r="E11" s="33" t="s">
        <v>135</v>
      </c>
      <c r="F11" s="33" t="s">
        <v>10</v>
      </c>
      <c r="G11" s="33" t="s">
        <v>9</v>
      </c>
      <c r="H11" s="38">
        <v>3825000</v>
      </c>
      <c r="I11" s="65">
        <v>-3825000</v>
      </c>
      <c r="J11" s="38">
        <f t="shared" si="0"/>
        <v>0</v>
      </c>
      <c r="K11" s="38">
        <v>0</v>
      </c>
      <c r="L11" s="33" t="s">
        <v>155</v>
      </c>
      <c r="M11" s="33"/>
      <c r="N11" s="33"/>
      <c r="O11" s="41">
        <v>45677</v>
      </c>
      <c r="P11" s="33" t="s">
        <v>13</v>
      </c>
      <c r="Q11" s="33" t="s">
        <v>214</v>
      </c>
      <c r="R11" s="33" t="s">
        <v>215</v>
      </c>
      <c r="T11"/>
    </row>
    <row r="12" spans="1:20" ht="140.25" x14ac:dyDescent="0.25">
      <c r="A12" s="35">
        <v>15425</v>
      </c>
      <c r="B12" s="16">
        <v>45678</v>
      </c>
      <c r="C12" s="33" t="s">
        <v>16</v>
      </c>
      <c r="D12" s="33" t="s">
        <v>133</v>
      </c>
      <c r="E12" s="33" t="s">
        <v>203</v>
      </c>
      <c r="F12" s="33" t="s">
        <v>10</v>
      </c>
      <c r="G12" s="33" t="s">
        <v>9</v>
      </c>
      <c r="H12" s="38">
        <v>7765444.96</v>
      </c>
      <c r="I12" s="65">
        <v>0</v>
      </c>
      <c r="J12" s="38">
        <f t="shared" si="0"/>
        <v>7765444.96</v>
      </c>
      <c r="K12" s="38">
        <v>7765444.96</v>
      </c>
      <c r="L12" s="33" t="s">
        <v>56</v>
      </c>
      <c r="M12" s="33"/>
      <c r="N12" s="33"/>
      <c r="O12" s="41">
        <v>45653</v>
      </c>
      <c r="P12" s="33" t="s">
        <v>14</v>
      </c>
      <c r="Q12" s="33" t="s">
        <v>57</v>
      </c>
      <c r="R12" s="33" t="s">
        <v>216</v>
      </c>
      <c r="T12"/>
    </row>
    <row r="13" spans="1:20" ht="102" x14ac:dyDescent="0.25">
      <c r="A13" s="35">
        <v>17125</v>
      </c>
      <c r="B13" s="16">
        <v>45679</v>
      </c>
      <c r="C13" s="33" t="s">
        <v>7</v>
      </c>
      <c r="D13" s="33" t="s">
        <v>134</v>
      </c>
      <c r="E13" s="33" t="s">
        <v>135</v>
      </c>
      <c r="F13" s="33" t="s">
        <v>10</v>
      </c>
      <c r="G13" s="33" t="s">
        <v>9</v>
      </c>
      <c r="H13" s="38">
        <v>16059000</v>
      </c>
      <c r="I13" s="65">
        <v>0</v>
      </c>
      <c r="J13" s="38">
        <f t="shared" si="0"/>
        <v>16059000</v>
      </c>
      <c r="K13" s="38">
        <v>0</v>
      </c>
      <c r="L13" s="33" t="s">
        <v>153</v>
      </c>
      <c r="M13" s="33" t="s">
        <v>688</v>
      </c>
      <c r="N13" s="33" t="s">
        <v>689</v>
      </c>
      <c r="O13" s="41">
        <v>45677</v>
      </c>
      <c r="P13" s="33" t="s">
        <v>13</v>
      </c>
      <c r="Q13" s="33" t="s">
        <v>217</v>
      </c>
      <c r="R13" s="33" t="s">
        <v>218</v>
      </c>
      <c r="T13"/>
    </row>
    <row r="14" spans="1:20" ht="89.25" x14ac:dyDescent="0.25">
      <c r="A14" s="35">
        <v>17725</v>
      </c>
      <c r="B14" s="16">
        <v>45679</v>
      </c>
      <c r="C14" s="33" t="s">
        <v>7</v>
      </c>
      <c r="D14" s="33" t="s">
        <v>98</v>
      </c>
      <c r="E14" s="33" t="s">
        <v>66</v>
      </c>
      <c r="F14" s="33" t="s">
        <v>8</v>
      </c>
      <c r="G14" s="33" t="s">
        <v>9</v>
      </c>
      <c r="H14" s="38">
        <v>110554166486</v>
      </c>
      <c r="I14" s="65">
        <v>0</v>
      </c>
      <c r="J14" s="38">
        <f t="shared" si="0"/>
        <v>110554166486</v>
      </c>
      <c r="K14" s="38">
        <v>0</v>
      </c>
      <c r="L14" s="33" t="s">
        <v>99</v>
      </c>
      <c r="M14" s="33" t="s">
        <v>219</v>
      </c>
      <c r="N14" s="33" t="s">
        <v>690</v>
      </c>
      <c r="O14" s="41">
        <v>41891</v>
      </c>
      <c r="P14" s="33" t="s">
        <v>63</v>
      </c>
      <c r="Q14" s="33" t="s">
        <v>100</v>
      </c>
      <c r="R14" s="33" t="s">
        <v>220</v>
      </c>
      <c r="T14"/>
    </row>
    <row r="15" spans="1:20" ht="89.25" x14ac:dyDescent="0.25">
      <c r="A15" s="35">
        <v>17825</v>
      </c>
      <c r="B15" s="16">
        <v>45679</v>
      </c>
      <c r="C15" s="33" t="s">
        <v>7</v>
      </c>
      <c r="D15" s="33" t="s">
        <v>78</v>
      </c>
      <c r="E15" s="33" t="s">
        <v>66</v>
      </c>
      <c r="F15" s="33" t="s">
        <v>8</v>
      </c>
      <c r="G15" s="33" t="s">
        <v>9</v>
      </c>
      <c r="H15" s="38">
        <v>174738753893</v>
      </c>
      <c r="I15" s="65">
        <v>0</v>
      </c>
      <c r="J15" s="38">
        <f t="shared" si="0"/>
        <v>174738753893</v>
      </c>
      <c r="K15" s="38">
        <v>0</v>
      </c>
      <c r="L15" s="33" t="s">
        <v>79</v>
      </c>
      <c r="M15" s="33" t="s">
        <v>221</v>
      </c>
      <c r="N15" s="33" t="s">
        <v>691</v>
      </c>
      <c r="O15" s="41">
        <v>41892</v>
      </c>
      <c r="P15" s="33" t="s">
        <v>63</v>
      </c>
      <c r="Q15" s="33" t="s">
        <v>80</v>
      </c>
      <c r="R15" s="33" t="s">
        <v>222</v>
      </c>
      <c r="T15"/>
    </row>
    <row r="16" spans="1:20" ht="89.25" x14ac:dyDescent="0.25">
      <c r="A16" s="35">
        <v>20025</v>
      </c>
      <c r="B16" s="16">
        <v>45680</v>
      </c>
      <c r="C16" s="33" t="s">
        <v>7</v>
      </c>
      <c r="D16" s="33" t="s">
        <v>109</v>
      </c>
      <c r="E16" s="33" t="s">
        <v>66</v>
      </c>
      <c r="F16" s="33" t="s">
        <v>8</v>
      </c>
      <c r="G16" s="33" t="s">
        <v>9</v>
      </c>
      <c r="H16" s="38">
        <v>47007512840.449997</v>
      </c>
      <c r="I16" s="65">
        <v>0</v>
      </c>
      <c r="J16" s="38">
        <f t="shared" si="0"/>
        <v>47007512840.449997</v>
      </c>
      <c r="K16" s="38">
        <v>0</v>
      </c>
      <c r="L16" s="33" t="s">
        <v>110</v>
      </c>
      <c r="M16" s="33" t="s">
        <v>223</v>
      </c>
      <c r="N16" s="33" t="s">
        <v>692</v>
      </c>
      <c r="O16" s="41">
        <v>42188</v>
      </c>
      <c r="P16" s="33" t="s">
        <v>63</v>
      </c>
      <c r="Q16" s="33" t="s">
        <v>111</v>
      </c>
      <c r="R16" s="33" t="s">
        <v>224</v>
      </c>
      <c r="T16"/>
    </row>
    <row r="17" spans="1:20" ht="89.25" x14ac:dyDescent="0.25">
      <c r="A17" s="35">
        <v>20125</v>
      </c>
      <c r="B17" s="16">
        <v>45680</v>
      </c>
      <c r="C17" s="33" t="s">
        <v>7</v>
      </c>
      <c r="D17" s="33" t="s">
        <v>93</v>
      </c>
      <c r="E17" s="33" t="s">
        <v>66</v>
      </c>
      <c r="F17" s="33" t="s">
        <v>8</v>
      </c>
      <c r="G17" s="33" t="s">
        <v>9</v>
      </c>
      <c r="H17" s="38">
        <v>173449917157</v>
      </c>
      <c r="I17" s="65">
        <v>0</v>
      </c>
      <c r="J17" s="38">
        <f t="shared" si="0"/>
        <v>173449917157</v>
      </c>
      <c r="K17" s="38">
        <v>0</v>
      </c>
      <c r="L17" s="33" t="s">
        <v>94</v>
      </c>
      <c r="M17" s="33" t="s">
        <v>225</v>
      </c>
      <c r="N17" s="33" t="s">
        <v>693</v>
      </c>
      <c r="O17" s="41">
        <v>41983</v>
      </c>
      <c r="P17" s="33" t="s">
        <v>63</v>
      </c>
      <c r="Q17" s="33" t="s">
        <v>95</v>
      </c>
      <c r="R17" s="33" t="s">
        <v>226</v>
      </c>
      <c r="T17"/>
    </row>
    <row r="18" spans="1:20" ht="89.25" x14ac:dyDescent="0.25">
      <c r="A18" s="35">
        <v>21925</v>
      </c>
      <c r="B18" s="16">
        <v>45681</v>
      </c>
      <c r="C18" s="33" t="s">
        <v>7</v>
      </c>
      <c r="D18" s="33" t="s">
        <v>120</v>
      </c>
      <c r="E18" s="33" t="s">
        <v>66</v>
      </c>
      <c r="F18" s="33" t="s">
        <v>8</v>
      </c>
      <c r="G18" s="33" t="s">
        <v>9</v>
      </c>
      <c r="H18" s="38">
        <v>214990260727</v>
      </c>
      <c r="I18" s="65">
        <v>0</v>
      </c>
      <c r="J18" s="38">
        <f t="shared" si="0"/>
        <v>214990260727</v>
      </c>
      <c r="K18" s="38">
        <v>0</v>
      </c>
      <c r="L18" s="33" t="s">
        <v>121</v>
      </c>
      <c r="M18" s="33" t="s">
        <v>227</v>
      </c>
      <c r="N18" s="33" t="s">
        <v>694</v>
      </c>
      <c r="O18" s="41">
        <v>42208</v>
      </c>
      <c r="P18" s="33" t="s">
        <v>63</v>
      </c>
      <c r="Q18" s="33" t="s">
        <v>122</v>
      </c>
      <c r="R18" s="33" t="s">
        <v>228</v>
      </c>
      <c r="T18"/>
    </row>
    <row r="19" spans="1:20" ht="89.25" x14ac:dyDescent="0.25">
      <c r="A19" s="35">
        <v>22025</v>
      </c>
      <c r="B19" s="16">
        <v>45681</v>
      </c>
      <c r="C19" s="33" t="s">
        <v>7</v>
      </c>
      <c r="D19" s="33" t="s">
        <v>103</v>
      </c>
      <c r="E19" s="33" t="s">
        <v>66</v>
      </c>
      <c r="F19" s="33" t="s">
        <v>8</v>
      </c>
      <c r="G19" s="33" t="s">
        <v>9</v>
      </c>
      <c r="H19" s="38">
        <v>129921633274</v>
      </c>
      <c r="I19" s="65">
        <v>0</v>
      </c>
      <c r="J19" s="38">
        <f t="shared" si="0"/>
        <v>129921633274</v>
      </c>
      <c r="K19" s="38">
        <v>0</v>
      </c>
      <c r="L19" s="33" t="s">
        <v>104</v>
      </c>
      <c r="M19" s="33" t="s">
        <v>229</v>
      </c>
      <c r="N19" s="33" t="s">
        <v>695</v>
      </c>
      <c r="O19" s="41">
        <v>41893</v>
      </c>
      <c r="P19" s="33" t="s">
        <v>63</v>
      </c>
      <c r="Q19" s="33" t="s">
        <v>105</v>
      </c>
      <c r="R19" s="33" t="s">
        <v>230</v>
      </c>
      <c r="T19"/>
    </row>
    <row r="20" spans="1:20" ht="89.25" x14ac:dyDescent="0.25">
      <c r="A20" s="35">
        <v>22225</v>
      </c>
      <c r="B20" s="16">
        <v>45681</v>
      </c>
      <c r="C20" s="33" t="s">
        <v>7</v>
      </c>
      <c r="D20" s="33" t="s">
        <v>84</v>
      </c>
      <c r="E20" s="33" t="s">
        <v>66</v>
      </c>
      <c r="F20" s="33" t="s">
        <v>8</v>
      </c>
      <c r="G20" s="33" t="s">
        <v>9</v>
      </c>
      <c r="H20" s="38">
        <v>317458551211</v>
      </c>
      <c r="I20" s="65">
        <v>0</v>
      </c>
      <c r="J20" s="38">
        <f t="shared" si="0"/>
        <v>317458551211</v>
      </c>
      <c r="K20" s="38">
        <v>0</v>
      </c>
      <c r="L20" s="33" t="s">
        <v>85</v>
      </c>
      <c r="M20" s="33" t="s">
        <v>1177</v>
      </c>
      <c r="N20" s="33" t="s">
        <v>1178</v>
      </c>
      <c r="O20" s="41">
        <v>44728</v>
      </c>
      <c r="P20" s="33" t="s">
        <v>63</v>
      </c>
      <c r="Q20" s="33" t="s">
        <v>86</v>
      </c>
      <c r="R20" s="33" t="s">
        <v>231</v>
      </c>
      <c r="T20"/>
    </row>
    <row r="21" spans="1:20" ht="89.25" x14ac:dyDescent="0.25">
      <c r="A21" s="35">
        <v>22325</v>
      </c>
      <c r="B21" s="16">
        <v>45681</v>
      </c>
      <c r="C21" s="33" t="s">
        <v>7</v>
      </c>
      <c r="D21" s="33" t="s">
        <v>106</v>
      </c>
      <c r="E21" s="33" t="s">
        <v>66</v>
      </c>
      <c r="F21" s="33" t="s">
        <v>8</v>
      </c>
      <c r="G21" s="33" t="s">
        <v>9</v>
      </c>
      <c r="H21" s="38">
        <v>146699523593</v>
      </c>
      <c r="I21" s="65">
        <v>0</v>
      </c>
      <c r="J21" s="38">
        <f t="shared" si="0"/>
        <v>146699523593</v>
      </c>
      <c r="K21" s="38">
        <v>0</v>
      </c>
      <c r="L21" s="33" t="s">
        <v>107</v>
      </c>
      <c r="M21" s="33" t="s">
        <v>1179</v>
      </c>
      <c r="N21" s="33" t="s">
        <v>1180</v>
      </c>
      <c r="O21" s="41">
        <v>44764</v>
      </c>
      <c r="P21" s="33" t="s">
        <v>63</v>
      </c>
      <c r="Q21" s="33" t="s">
        <v>108</v>
      </c>
      <c r="R21" s="33" t="s">
        <v>232</v>
      </c>
      <c r="T21"/>
    </row>
    <row r="22" spans="1:20" ht="89.25" x14ac:dyDescent="0.25">
      <c r="A22" s="35">
        <v>22525</v>
      </c>
      <c r="B22" s="16">
        <v>45681</v>
      </c>
      <c r="C22" s="33" t="s">
        <v>7</v>
      </c>
      <c r="D22" s="33" t="s">
        <v>123</v>
      </c>
      <c r="E22" s="33" t="s">
        <v>66</v>
      </c>
      <c r="F22" s="33" t="s">
        <v>8</v>
      </c>
      <c r="G22" s="33" t="s">
        <v>9</v>
      </c>
      <c r="H22" s="38">
        <v>162463069352</v>
      </c>
      <c r="I22" s="65">
        <v>0</v>
      </c>
      <c r="J22" s="38">
        <f t="shared" si="0"/>
        <v>162463069352</v>
      </c>
      <c r="K22" s="38">
        <v>0</v>
      </c>
      <c r="L22" s="33" t="s">
        <v>124</v>
      </c>
      <c r="M22" s="33" t="s">
        <v>233</v>
      </c>
      <c r="N22" s="33" t="s">
        <v>696</v>
      </c>
      <c r="O22" s="41">
        <v>41892</v>
      </c>
      <c r="P22" s="33" t="s">
        <v>63</v>
      </c>
      <c r="Q22" s="33" t="s">
        <v>125</v>
      </c>
      <c r="R22" s="33" t="s">
        <v>234</v>
      </c>
    </row>
    <row r="23" spans="1:20" ht="89.25" x14ac:dyDescent="0.25">
      <c r="A23" s="35">
        <v>22625</v>
      </c>
      <c r="B23" s="16">
        <v>45681</v>
      </c>
      <c r="C23" s="33" t="s">
        <v>7</v>
      </c>
      <c r="D23" s="33" t="s">
        <v>87</v>
      </c>
      <c r="E23" s="33" t="s">
        <v>66</v>
      </c>
      <c r="F23" s="33" t="s">
        <v>8</v>
      </c>
      <c r="G23" s="33" t="s">
        <v>9</v>
      </c>
      <c r="H23" s="38">
        <v>229281795384</v>
      </c>
      <c r="I23" s="65">
        <v>0</v>
      </c>
      <c r="J23" s="38">
        <f t="shared" si="0"/>
        <v>229281795384</v>
      </c>
      <c r="K23" s="38">
        <v>0</v>
      </c>
      <c r="L23" s="33" t="s">
        <v>88</v>
      </c>
      <c r="M23" s="33" t="s">
        <v>235</v>
      </c>
      <c r="N23" s="33" t="s">
        <v>697</v>
      </c>
      <c r="O23" s="41">
        <v>41983</v>
      </c>
      <c r="P23" s="33" t="s">
        <v>63</v>
      </c>
      <c r="Q23" s="33" t="s">
        <v>89</v>
      </c>
      <c r="R23" s="33" t="s">
        <v>236</v>
      </c>
    </row>
    <row r="24" spans="1:20" ht="102" x14ac:dyDescent="0.25">
      <c r="A24" s="35">
        <v>22925</v>
      </c>
      <c r="B24" s="16">
        <v>45681</v>
      </c>
      <c r="C24" s="33" t="s">
        <v>7</v>
      </c>
      <c r="D24" s="33" t="s">
        <v>134</v>
      </c>
      <c r="E24" s="33" t="s">
        <v>135</v>
      </c>
      <c r="F24" s="33" t="s">
        <v>10</v>
      </c>
      <c r="G24" s="33" t="s">
        <v>9</v>
      </c>
      <c r="H24" s="38">
        <v>7820000</v>
      </c>
      <c r="I24" s="65">
        <v>0</v>
      </c>
      <c r="J24" s="38">
        <f t="shared" si="0"/>
        <v>7820000</v>
      </c>
      <c r="K24" s="38">
        <v>0</v>
      </c>
      <c r="L24" s="33" t="s">
        <v>237</v>
      </c>
      <c r="M24" s="33" t="s">
        <v>698</v>
      </c>
      <c r="N24" s="33" t="s">
        <v>699</v>
      </c>
      <c r="O24" s="41">
        <v>45680</v>
      </c>
      <c r="P24" s="33" t="s">
        <v>13</v>
      </c>
      <c r="Q24" s="33" t="s">
        <v>238</v>
      </c>
      <c r="R24" s="33" t="s">
        <v>239</v>
      </c>
    </row>
    <row r="25" spans="1:20" ht="89.25" x14ac:dyDescent="0.25">
      <c r="A25" s="35">
        <v>23825</v>
      </c>
      <c r="B25" s="16">
        <v>45681</v>
      </c>
      <c r="C25" s="33" t="s">
        <v>7</v>
      </c>
      <c r="D25" s="33" t="s">
        <v>96</v>
      </c>
      <c r="E25" s="33" t="s">
        <v>66</v>
      </c>
      <c r="F25" s="33" t="s">
        <v>8</v>
      </c>
      <c r="G25" s="33" t="s">
        <v>9</v>
      </c>
      <c r="H25" s="38">
        <v>326040777592</v>
      </c>
      <c r="I25" s="65">
        <v>0</v>
      </c>
      <c r="J25" s="38">
        <f t="shared" si="0"/>
        <v>326040777592</v>
      </c>
      <c r="K25" s="38">
        <v>0</v>
      </c>
      <c r="L25" s="33" t="s">
        <v>200</v>
      </c>
      <c r="M25" s="33" t="s">
        <v>240</v>
      </c>
      <c r="N25" s="33" t="s">
        <v>700</v>
      </c>
      <c r="O25" s="41">
        <v>42250</v>
      </c>
      <c r="P25" s="33" t="s">
        <v>63</v>
      </c>
      <c r="Q25" s="33" t="s">
        <v>97</v>
      </c>
      <c r="R25" s="33" t="s">
        <v>241</v>
      </c>
    </row>
    <row r="26" spans="1:20" ht="89.25" x14ac:dyDescent="0.25">
      <c r="A26" s="35">
        <v>24425</v>
      </c>
      <c r="B26" s="16">
        <v>45684</v>
      </c>
      <c r="C26" s="33" t="s">
        <v>7</v>
      </c>
      <c r="D26" s="33" t="s">
        <v>81</v>
      </c>
      <c r="E26" s="33" t="s">
        <v>66</v>
      </c>
      <c r="F26" s="33" t="s">
        <v>8</v>
      </c>
      <c r="G26" s="33" t="s">
        <v>9</v>
      </c>
      <c r="H26" s="38">
        <v>114160957469</v>
      </c>
      <c r="I26" s="65">
        <v>0</v>
      </c>
      <c r="J26" s="38">
        <f t="shared" si="0"/>
        <v>114160957469</v>
      </c>
      <c r="K26" s="38">
        <v>0</v>
      </c>
      <c r="L26" s="33" t="s">
        <v>82</v>
      </c>
      <c r="M26" s="33" t="s">
        <v>242</v>
      </c>
      <c r="N26" s="33"/>
      <c r="O26" s="41">
        <v>45680</v>
      </c>
      <c r="P26" s="33" t="s">
        <v>63</v>
      </c>
      <c r="Q26" s="33" t="s">
        <v>83</v>
      </c>
      <c r="R26" s="33" t="s">
        <v>243</v>
      </c>
    </row>
    <row r="27" spans="1:20" ht="89.25" x14ac:dyDescent="0.25">
      <c r="A27" s="35">
        <v>26025</v>
      </c>
      <c r="B27" s="16">
        <v>45686</v>
      </c>
      <c r="C27" s="33" t="s">
        <v>7</v>
      </c>
      <c r="D27" s="33" t="s">
        <v>72</v>
      </c>
      <c r="E27" s="33" t="s">
        <v>66</v>
      </c>
      <c r="F27" s="33" t="s">
        <v>8</v>
      </c>
      <c r="G27" s="33" t="s">
        <v>9</v>
      </c>
      <c r="H27" s="38">
        <v>141064150540</v>
      </c>
      <c r="I27" s="65">
        <v>0</v>
      </c>
      <c r="J27" s="38">
        <f t="shared" si="0"/>
        <v>141064150540</v>
      </c>
      <c r="K27" s="38">
        <v>0</v>
      </c>
      <c r="L27" s="33" t="s">
        <v>73</v>
      </c>
      <c r="M27" s="33" t="s">
        <v>244</v>
      </c>
      <c r="N27" s="33" t="s">
        <v>701</v>
      </c>
      <c r="O27" s="41">
        <v>42888</v>
      </c>
      <c r="P27" s="33" t="s">
        <v>63</v>
      </c>
      <c r="Q27" s="33" t="s">
        <v>74</v>
      </c>
      <c r="R27" s="33" t="s">
        <v>245</v>
      </c>
    </row>
    <row r="28" spans="1:20" ht="89.25" x14ac:dyDescent="0.25">
      <c r="A28" s="35">
        <v>26025</v>
      </c>
      <c r="B28" s="16">
        <v>45686</v>
      </c>
      <c r="C28" s="33" t="s">
        <v>7</v>
      </c>
      <c r="D28" s="33" t="s">
        <v>72</v>
      </c>
      <c r="E28" s="33" t="s">
        <v>66</v>
      </c>
      <c r="F28" s="33" t="s">
        <v>8</v>
      </c>
      <c r="G28" s="33" t="s">
        <v>9</v>
      </c>
      <c r="H28" s="38">
        <v>92928971154</v>
      </c>
      <c r="I28" s="65">
        <v>0</v>
      </c>
      <c r="J28" s="38">
        <f t="shared" si="0"/>
        <v>92928971154</v>
      </c>
      <c r="K28" s="38">
        <v>0</v>
      </c>
      <c r="L28" s="33" t="s">
        <v>73</v>
      </c>
      <c r="M28" s="33" t="s">
        <v>244</v>
      </c>
      <c r="N28" s="33" t="s">
        <v>701</v>
      </c>
      <c r="O28" s="41">
        <v>42888</v>
      </c>
      <c r="P28" s="33" t="s">
        <v>63</v>
      </c>
      <c r="Q28" s="33" t="s">
        <v>74</v>
      </c>
      <c r="R28" s="33" t="s">
        <v>245</v>
      </c>
    </row>
    <row r="29" spans="1:20" ht="89.25" x14ac:dyDescent="0.25">
      <c r="A29" s="35">
        <v>26125</v>
      </c>
      <c r="B29" s="16">
        <v>45686</v>
      </c>
      <c r="C29" s="33" t="s">
        <v>7</v>
      </c>
      <c r="D29" s="33" t="s">
        <v>117</v>
      </c>
      <c r="E29" s="33" t="s">
        <v>66</v>
      </c>
      <c r="F29" s="33" t="s">
        <v>8</v>
      </c>
      <c r="G29" s="33" t="s">
        <v>9</v>
      </c>
      <c r="H29" s="38">
        <v>254639068714</v>
      </c>
      <c r="I29" s="65">
        <v>0</v>
      </c>
      <c r="J29" s="38">
        <f t="shared" si="0"/>
        <v>254639068714</v>
      </c>
      <c r="K29" s="38">
        <v>0</v>
      </c>
      <c r="L29" s="33" t="s">
        <v>118</v>
      </c>
      <c r="M29" s="33" t="s">
        <v>246</v>
      </c>
      <c r="N29" s="33" t="s">
        <v>702</v>
      </c>
      <c r="O29" s="41">
        <v>41897</v>
      </c>
      <c r="P29" s="33" t="s">
        <v>63</v>
      </c>
      <c r="Q29" s="33" t="s">
        <v>119</v>
      </c>
      <c r="R29" s="33" t="s">
        <v>247</v>
      </c>
    </row>
    <row r="30" spans="1:20" ht="89.25" x14ac:dyDescent="0.25">
      <c r="A30" s="35">
        <v>26225</v>
      </c>
      <c r="B30" s="16">
        <v>45686</v>
      </c>
      <c r="C30" s="33" t="s">
        <v>7</v>
      </c>
      <c r="D30" s="33" t="s">
        <v>101</v>
      </c>
      <c r="E30" s="33" t="s">
        <v>66</v>
      </c>
      <c r="F30" s="33" t="s">
        <v>8</v>
      </c>
      <c r="G30" s="33" t="s">
        <v>9</v>
      </c>
      <c r="H30" s="38">
        <v>162219696729</v>
      </c>
      <c r="I30" s="65">
        <v>0</v>
      </c>
      <c r="J30" s="38">
        <f t="shared" si="0"/>
        <v>162219696729</v>
      </c>
      <c r="K30" s="38">
        <v>0</v>
      </c>
      <c r="L30" s="33" t="s">
        <v>201</v>
      </c>
      <c r="M30" s="33" t="s">
        <v>248</v>
      </c>
      <c r="N30" s="33" t="s">
        <v>703</v>
      </c>
      <c r="O30" s="41">
        <v>42227</v>
      </c>
      <c r="P30" s="33" t="s">
        <v>63</v>
      </c>
      <c r="Q30" s="33" t="s">
        <v>102</v>
      </c>
      <c r="R30" s="33" t="s">
        <v>249</v>
      </c>
    </row>
    <row r="31" spans="1:20" ht="89.25" x14ac:dyDescent="0.25">
      <c r="A31" s="35">
        <v>26825</v>
      </c>
      <c r="B31" s="16">
        <v>45686</v>
      </c>
      <c r="C31" s="33" t="s">
        <v>7</v>
      </c>
      <c r="D31" s="33" t="s">
        <v>250</v>
      </c>
      <c r="E31" s="33" t="s">
        <v>251</v>
      </c>
      <c r="F31" s="33" t="s">
        <v>10</v>
      </c>
      <c r="G31" s="33" t="s">
        <v>9</v>
      </c>
      <c r="H31" s="38">
        <v>0</v>
      </c>
      <c r="I31" s="65">
        <v>0</v>
      </c>
      <c r="J31" s="38">
        <f t="shared" si="0"/>
        <v>0</v>
      </c>
      <c r="K31" s="38">
        <v>0</v>
      </c>
      <c r="L31" s="33" t="s">
        <v>252</v>
      </c>
      <c r="M31" s="33" t="s">
        <v>704</v>
      </c>
      <c r="N31" s="33" t="s">
        <v>705</v>
      </c>
      <c r="O31" s="41">
        <v>45271</v>
      </c>
      <c r="P31" s="33" t="s">
        <v>37</v>
      </c>
      <c r="Q31" s="33" t="s">
        <v>253</v>
      </c>
      <c r="R31" s="33" t="s">
        <v>254</v>
      </c>
    </row>
    <row r="32" spans="1:20" ht="89.25" x14ac:dyDescent="0.25">
      <c r="A32" s="35">
        <v>26825</v>
      </c>
      <c r="B32" s="16">
        <v>45686</v>
      </c>
      <c r="C32" s="33" t="s">
        <v>7</v>
      </c>
      <c r="D32" s="33" t="s">
        <v>255</v>
      </c>
      <c r="E32" s="33" t="s">
        <v>256</v>
      </c>
      <c r="F32" s="33" t="s">
        <v>10</v>
      </c>
      <c r="G32" s="33" t="s">
        <v>9</v>
      </c>
      <c r="H32" s="38">
        <v>9159642</v>
      </c>
      <c r="I32" s="65">
        <v>0</v>
      </c>
      <c r="J32" s="38">
        <f t="shared" si="0"/>
        <v>9159642</v>
      </c>
      <c r="K32" s="38">
        <v>0</v>
      </c>
      <c r="L32" s="33" t="s">
        <v>252</v>
      </c>
      <c r="M32" s="33" t="s">
        <v>704</v>
      </c>
      <c r="N32" s="33" t="s">
        <v>705</v>
      </c>
      <c r="O32" s="41">
        <v>45271</v>
      </c>
      <c r="P32" s="33" t="s">
        <v>37</v>
      </c>
      <c r="Q32" s="33" t="s">
        <v>253</v>
      </c>
      <c r="R32" s="33" t="s">
        <v>254</v>
      </c>
    </row>
    <row r="33" spans="1:18" ht="89.25" x14ac:dyDescent="0.25">
      <c r="A33" s="35">
        <v>26925</v>
      </c>
      <c r="B33" s="16">
        <v>45687</v>
      </c>
      <c r="C33" s="33" t="s">
        <v>7</v>
      </c>
      <c r="D33" s="33" t="s">
        <v>65</v>
      </c>
      <c r="E33" s="33" t="s">
        <v>66</v>
      </c>
      <c r="F33" s="33" t="s">
        <v>8</v>
      </c>
      <c r="G33" s="33" t="s">
        <v>9</v>
      </c>
      <c r="H33" s="38">
        <v>238710063474</v>
      </c>
      <c r="I33" s="65">
        <v>0</v>
      </c>
      <c r="J33" s="38">
        <f t="shared" si="0"/>
        <v>238710063474</v>
      </c>
      <c r="K33" s="38">
        <v>0</v>
      </c>
      <c r="L33" s="33" t="s">
        <v>67</v>
      </c>
      <c r="M33" s="33" t="s">
        <v>257</v>
      </c>
      <c r="N33" s="33" t="s">
        <v>706</v>
      </c>
      <c r="O33" s="41">
        <v>42237</v>
      </c>
      <c r="P33" s="33" t="s">
        <v>63</v>
      </c>
      <c r="Q33" s="33" t="s">
        <v>68</v>
      </c>
      <c r="R33" s="33" t="s">
        <v>258</v>
      </c>
    </row>
    <row r="34" spans="1:18" ht="89.25" x14ac:dyDescent="0.25">
      <c r="A34" s="35">
        <v>27125</v>
      </c>
      <c r="B34" s="16">
        <v>45688</v>
      </c>
      <c r="C34" s="33" t="s">
        <v>7</v>
      </c>
      <c r="D34" s="33" t="s">
        <v>114</v>
      </c>
      <c r="E34" s="33" t="s">
        <v>66</v>
      </c>
      <c r="F34" s="33" t="s">
        <v>8</v>
      </c>
      <c r="G34" s="33" t="s">
        <v>9</v>
      </c>
      <c r="H34" s="38">
        <v>65148803779</v>
      </c>
      <c r="I34" s="65">
        <v>0</v>
      </c>
      <c r="J34" s="38">
        <f t="shared" si="0"/>
        <v>65148803779</v>
      </c>
      <c r="K34" s="38">
        <v>0</v>
      </c>
      <c r="L34" s="33" t="s">
        <v>115</v>
      </c>
      <c r="M34" s="33" t="s">
        <v>259</v>
      </c>
      <c r="N34" s="33" t="s">
        <v>707</v>
      </c>
      <c r="O34" s="41">
        <v>42195</v>
      </c>
      <c r="P34" s="33" t="s">
        <v>63</v>
      </c>
      <c r="Q34" s="33" t="s">
        <v>116</v>
      </c>
      <c r="R34" s="33" t="s">
        <v>260</v>
      </c>
    </row>
    <row r="35" spans="1:18" ht="102" x14ac:dyDescent="0.25">
      <c r="A35" s="35">
        <v>27225</v>
      </c>
      <c r="B35" s="16">
        <v>45688</v>
      </c>
      <c r="C35" s="33" t="s">
        <v>7</v>
      </c>
      <c r="D35" s="33" t="s">
        <v>69</v>
      </c>
      <c r="E35" s="33" t="s">
        <v>61</v>
      </c>
      <c r="F35" s="33" t="s">
        <v>8</v>
      </c>
      <c r="G35" s="33" t="s">
        <v>9</v>
      </c>
      <c r="H35" s="38">
        <v>3452936109</v>
      </c>
      <c r="I35" s="65">
        <v>0</v>
      </c>
      <c r="J35" s="38">
        <f t="shared" si="0"/>
        <v>3452936109</v>
      </c>
      <c r="K35" s="38">
        <v>0</v>
      </c>
      <c r="L35" s="33" t="s">
        <v>70</v>
      </c>
      <c r="M35" s="33" t="s">
        <v>261</v>
      </c>
      <c r="N35" s="33" t="s">
        <v>262</v>
      </c>
      <c r="O35" s="41">
        <v>40361</v>
      </c>
      <c r="P35" s="33" t="s">
        <v>63</v>
      </c>
      <c r="Q35" s="33" t="s">
        <v>71</v>
      </c>
      <c r="R35" s="33" t="s">
        <v>263</v>
      </c>
    </row>
    <row r="36" spans="1:18" ht="89.25" x14ac:dyDescent="0.25">
      <c r="A36" s="35">
        <v>27425</v>
      </c>
      <c r="B36" s="16">
        <v>45688</v>
      </c>
      <c r="C36" s="33" t="s">
        <v>7</v>
      </c>
      <c r="D36" s="33" t="s">
        <v>90</v>
      </c>
      <c r="E36" s="33" t="s">
        <v>66</v>
      </c>
      <c r="F36" s="33" t="s">
        <v>8</v>
      </c>
      <c r="G36" s="33" t="s">
        <v>9</v>
      </c>
      <c r="H36" s="38">
        <v>153144464878</v>
      </c>
      <c r="I36" s="65">
        <v>0</v>
      </c>
      <c r="J36" s="38">
        <f t="shared" si="0"/>
        <v>153144464878</v>
      </c>
      <c r="K36" s="38">
        <v>0</v>
      </c>
      <c r="L36" s="33" t="s">
        <v>91</v>
      </c>
      <c r="M36" s="33" t="s">
        <v>264</v>
      </c>
      <c r="N36" s="33" t="s">
        <v>708</v>
      </c>
      <c r="O36" s="41">
        <v>42234</v>
      </c>
      <c r="P36" s="33" t="s">
        <v>63</v>
      </c>
      <c r="Q36" s="33" t="s">
        <v>92</v>
      </c>
      <c r="R36" s="33" t="s">
        <v>265</v>
      </c>
    </row>
    <row r="37" spans="1:18" ht="114.75" x14ac:dyDescent="0.25">
      <c r="A37" s="35">
        <v>28725</v>
      </c>
      <c r="B37" s="16">
        <v>45693</v>
      </c>
      <c r="C37" s="33" t="s">
        <v>7</v>
      </c>
      <c r="D37" s="33" t="s">
        <v>32</v>
      </c>
      <c r="E37" s="33" t="s">
        <v>33</v>
      </c>
      <c r="F37" s="33" t="s">
        <v>10</v>
      </c>
      <c r="G37" s="33" t="s">
        <v>9</v>
      </c>
      <c r="H37" s="38">
        <v>0</v>
      </c>
      <c r="I37" s="65">
        <v>0</v>
      </c>
      <c r="J37" s="38">
        <f t="shared" si="0"/>
        <v>0</v>
      </c>
      <c r="K37" s="38">
        <v>0</v>
      </c>
      <c r="L37" s="33" t="s">
        <v>266</v>
      </c>
      <c r="M37" s="33" t="s">
        <v>709</v>
      </c>
      <c r="N37" s="33" t="s">
        <v>710</v>
      </c>
      <c r="O37" s="41">
        <v>45688</v>
      </c>
      <c r="P37" s="33" t="s">
        <v>11</v>
      </c>
      <c r="Q37" s="33" t="s">
        <v>267</v>
      </c>
      <c r="R37" s="33" t="s">
        <v>268</v>
      </c>
    </row>
    <row r="38" spans="1:18" ht="114.75" x14ac:dyDescent="0.25">
      <c r="A38" s="35">
        <v>28725</v>
      </c>
      <c r="B38" s="16">
        <v>45693</v>
      </c>
      <c r="C38" s="33" t="s">
        <v>7</v>
      </c>
      <c r="D38" s="33" t="s">
        <v>269</v>
      </c>
      <c r="E38" s="33" t="s">
        <v>270</v>
      </c>
      <c r="F38" s="33" t="s">
        <v>10</v>
      </c>
      <c r="G38" s="33" t="s">
        <v>9</v>
      </c>
      <c r="H38" s="38">
        <v>566440</v>
      </c>
      <c r="I38" s="65">
        <v>0</v>
      </c>
      <c r="J38" s="38">
        <f t="shared" si="0"/>
        <v>566440</v>
      </c>
      <c r="K38" s="38">
        <v>0</v>
      </c>
      <c r="L38" s="33" t="s">
        <v>266</v>
      </c>
      <c r="M38" s="33" t="s">
        <v>709</v>
      </c>
      <c r="N38" s="33" t="s">
        <v>710</v>
      </c>
      <c r="O38" s="41">
        <v>45688</v>
      </c>
      <c r="P38" s="33" t="s">
        <v>11</v>
      </c>
      <c r="Q38" s="33" t="s">
        <v>267</v>
      </c>
      <c r="R38" s="33" t="s">
        <v>268</v>
      </c>
    </row>
    <row r="39" spans="1:18" ht="114.75" x14ac:dyDescent="0.25">
      <c r="A39" s="35">
        <v>28925</v>
      </c>
      <c r="B39" s="16">
        <v>45693</v>
      </c>
      <c r="C39" s="33" t="s">
        <v>16</v>
      </c>
      <c r="D39" s="33" t="s">
        <v>147</v>
      </c>
      <c r="E39" s="33" t="s">
        <v>148</v>
      </c>
      <c r="F39" s="33" t="s">
        <v>8</v>
      </c>
      <c r="G39" s="33" t="s">
        <v>9</v>
      </c>
      <c r="H39" s="38">
        <v>1792750</v>
      </c>
      <c r="I39" s="65">
        <v>0</v>
      </c>
      <c r="J39" s="38">
        <f t="shared" si="0"/>
        <v>1792750</v>
      </c>
      <c r="K39" s="38">
        <v>1792750</v>
      </c>
      <c r="L39" s="33" t="s">
        <v>271</v>
      </c>
      <c r="M39" s="33"/>
      <c r="N39" s="33"/>
      <c r="O39" s="41">
        <v>45693</v>
      </c>
      <c r="P39" s="33" t="s">
        <v>13</v>
      </c>
      <c r="Q39" s="33" t="s">
        <v>272</v>
      </c>
      <c r="R39" s="33" t="s">
        <v>273</v>
      </c>
    </row>
    <row r="40" spans="1:18" ht="102" x14ac:dyDescent="0.25">
      <c r="A40" s="35">
        <v>28925</v>
      </c>
      <c r="B40" s="16">
        <v>45693</v>
      </c>
      <c r="C40" s="33" t="s">
        <v>16</v>
      </c>
      <c r="D40" s="33" t="s">
        <v>142</v>
      </c>
      <c r="E40" s="33" t="s">
        <v>141</v>
      </c>
      <c r="F40" s="33" t="s">
        <v>8</v>
      </c>
      <c r="G40" s="33" t="s">
        <v>9</v>
      </c>
      <c r="H40" s="38">
        <v>239033</v>
      </c>
      <c r="I40" s="65">
        <v>0</v>
      </c>
      <c r="J40" s="38">
        <f t="shared" si="0"/>
        <v>239033</v>
      </c>
      <c r="K40" s="38">
        <v>239033</v>
      </c>
      <c r="L40" s="33" t="s">
        <v>271</v>
      </c>
      <c r="M40" s="33"/>
      <c r="N40" s="33"/>
      <c r="O40" s="41">
        <v>45693</v>
      </c>
      <c r="P40" s="33" t="s">
        <v>13</v>
      </c>
      <c r="Q40" s="33" t="s">
        <v>272</v>
      </c>
      <c r="R40" s="33" t="s">
        <v>273</v>
      </c>
    </row>
    <row r="41" spans="1:18" ht="127.5" x14ac:dyDescent="0.25">
      <c r="A41" s="35">
        <v>28925</v>
      </c>
      <c r="B41" s="16">
        <v>45693</v>
      </c>
      <c r="C41" s="33" t="s">
        <v>16</v>
      </c>
      <c r="D41" s="33" t="s">
        <v>143</v>
      </c>
      <c r="E41" s="33" t="s">
        <v>144</v>
      </c>
      <c r="F41" s="33" t="s">
        <v>8</v>
      </c>
      <c r="G41" s="33" t="s">
        <v>9</v>
      </c>
      <c r="H41" s="38">
        <v>119517</v>
      </c>
      <c r="I41" s="65">
        <v>0</v>
      </c>
      <c r="J41" s="38">
        <f t="shared" si="0"/>
        <v>119517</v>
      </c>
      <c r="K41" s="38">
        <v>119517</v>
      </c>
      <c r="L41" s="33" t="s">
        <v>271</v>
      </c>
      <c r="M41" s="33"/>
      <c r="N41" s="33"/>
      <c r="O41" s="41">
        <v>45693</v>
      </c>
      <c r="P41" s="33" t="s">
        <v>13</v>
      </c>
      <c r="Q41" s="33" t="s">
        <v>272</v>
      </c>
      <c r="R41" s="33" t="s">
        <v>273</v>
      </c>
    </row>
    <row r="42" spans="1:18" ht="102" x14ac:dyDescent="0.25">
      <c r="A42" s="35">
        <v>28925</v>
      </c>
      <c r="B42" s="16">
        <v>45693</v>
      </c>
      <c r="C42" s="33" t="s">
        <v>16</v>
      </c>
      <c r="D42" s="33" t="s">
        <v>140</v>
      </c>
      <c r="E42" s="33" t="s">
        <v>141</v>
      </c>
      <c r="F42" s="33" t="s">
        <v>8</v>
      </c>
      <c r="G42" s="33" t="s">
        <v>9</v>
      </c>
      <c r="H42" s="38">
        <v>239033</v>
      </c>
      <c r="I42" s="65">
        <v>0</v>
      </c>
      <c r="J42" s="38">
        <f t="shared" si="0"/>
        <v>239033</v>
      </c>
      <c r="K42" s="38">
        <v>239033</v>
      </c>
      <c r="L42" s="33" t="s">
        <v>271</v>
      </c>
      <c r="M42" s="33"/>
      <c r="N42" s="33"/>
      <c r="O42" s="41">
        <v>45693</v>
      </c>
      <c r="P42" s="33" t="s">
        <v>13</v>
      </c>
      <c r="Q42" s="33" t="s">
        <v>272</v>
      </c>
      <c r="R42" s="33" t="s">
        <v>273</v>
      </c>
    </row>
    <row r="43" spans="1:18" ht="89.25" x14ac:dyDescent="0.25">
      <c r="A43" s="35">
        <v>29125</v>
      </c>
      <c r="B43" s="16">
        <v>45694</v>
      </c>
      <c r="C43" s="33" t="s">
        <v>7</v>
      </c>
      <c r="D43" s="33" t="s">
        <v>60</v>
      </c>
      <c r="E43" s="33" t="s">
        <v>61</v>
      </c>
      <c r="F43" s="33" t="s">
        <v>8</v>
      </c>
      <c r="G43" s="33" t="s">
        <v>9</v>
      </c>
      <c r="H43" s="38">
        <v>210894726862</v>
      </c>
      <c r="I43" s="65">
        <v>0</v>
      </c>
      <c r="J43" s="38">
        <f t="shared" si="0"/>
        <v>210894726862</v>
      </c>
      <c r="K43" s="38">
        <v>0</v>
      </c>
      <c r="L43" s="33" t="s">
        <v>62</v>
      </c>
      <c r="M43" s="33" t="s">
        <v>274</v>
      </c>
      <c r="N43" s="33" t="s">
        <v>711</v>
      </c>
      <c r="O43" s="41">
        <v>40394</v>
      </c>
      <c r="P43" s="33" t="s">
        <v>63</v>
      </c>
      <c r="Q43" s="33" t="s">
        <v>64</v>
      </c>
      <c r="R43" s="33" t="s">
        <v>275</v>
      </c>
    </row>
    <row r="44" spans="1:18" ht="89.25" x14ac:dyDescent="0.25">
      <c r="A44" s="35">
        <v>29225</v>
      </c>
      <c r="B44" s="16">
        <v>45694</v>
      </c>
      <c r="C44" s="33" t="s">
        <v>7</v>
      </c>
      <c r="D44" s="33" t="s">
        <v>75</v>
      </c>
      <c r="E44" s="33" t="s">
        <v>66</v>
      </c>
      <c r="F44" s="33" t="s">
        <v>8</v>
      </c>
      <c r="G44" s="33" t="s">
        <v>9</v>
      </c>
      <c r="H44" s="38">
        <v>244104051564</v>
      </c>
      <c r="I44" s="65">
        <v>0</v>
      </c>
      <c r="J44" s="38">
        <f t="shared" si="0"/>
        <v>244104051564</v>
      </c>
      <c r="K44" s="38">
        <v>0</v>
      </c>
      <c r="L44" s="33" t="s">
        <v>76</v>
      </c>
      <c r="M44" s="33" t="s">
        <v>276</v>
      </c>
      <c r="N44" s="33" t="s">
        <v>712</v>
      </c>
      <c r="O44" s="41">
        <v>42258</v>
      </c>
      <c r="P44" s="33" t="s">
        <v>63</v>
      </c>
      <c r="Q44" s="33" t="s">
        <v>77</v>
      </c>
      <c r="R44" s="33" t="s">
        <v>277</v>
      </c>
    </row>
    <row r="45" spans="1:18" ht="89.25" x14ac:dyDescent="0.25">
      <c r="A45" s="35">
        <v>36125</v>
      </c>
      <c r="B45" s="16">
        <v>45707</v>
      </c>
      <c r="C45" s="33" t="s">
        <v>7</v>
      </c>
      <c r="D45" s="33" t="s">
        <v>112</v>
      </c>
      <c r="E45" s="33" t="s">
        <v>66</v>
      </c>
      <c r="F45" s="33" t="s">
        <v>8</v>
      </c>
      <c r="G45" s="33" t="s">
        <v>9</v>
      </c>
      <c r="H45" s="38">
        <v>316731955706</v>
      </c>
      <c r="I45" s="65">
        <v>0</v>
      </c>
      <c r="J45" s="38">
        <f t="shared" si="0"/>
        <v>316731955706</v>
      </c>
      <c r="K45" s="38">
        <v>0</v>
      </c>
      <c r="L45" s="33" t="s">
        <v>202</v>
      </c>
      <c r="M45" s="33" t="s">
        <v>278</v>
      </c>
      <c r="N45" s="33" t="s">
        <v>713</v>
      </c>
      <c r="O45" s="41">
        <v>42333</v>
      </c>
      <c r="P45" s="33" t="s">
        <v>63</v>
      </c>
      <c r="Q45" s="33" t="s">
        <v>113</v>
      </c>
      <c r="R45" s="33" t="s">
        <v>279</v>
      </c>
    </row>
    <row r="46" spans="1:18" ht="114.75" x14ac:dyDescent="0.25">
      <c r="A46" s="35">
        <v>41625</v>
      </c>
      <c r="B46" s="16">
        <v>45714</v>
      </c>
      <c r="C46" s="33" t="s">
        <v>7</v>
      </c>
      <c r="D46" s="33" t="s">
        <v>147</v>
      </c>
      <c r="E46" s="33" t="s">
        <v>148</v>
      </c>
      <c r="F46" s="33" t="s">
        <v>8</v>
      </c>
      <c r="G46" s="33" t="s">
        <v>9</v>
      </c>
      <c r="H46" s="38">
        <v>12750000</v>
      </c>
      <c r="I46" s="65">
        <v>0</v>
      </c>
      <c r="J46" s="38">
        <f t="shared" si="0"/>
        <v>12750000</v>
      </c>
      <c r="K46" s="38">
        <v>0</v>
      </c>
      <c r="L46" s="33" t="s">
        <v>280</v>
      </c>
      <c r="M46" s="33" t="s">
        <v>714</v>
      </c>
      <c r="N46" s="33" t="s">
        <v>962</v>
      </c>
      <c r="O46" s="41">
        <v>45713</v>
      </c>
      <c r="P46" s="33" t="s">
        <v>13</v>
      </c>
      <c r="Q46" s="33" t="s">
        <v>281</v>
      </c>
      <c r="R46" s="33" t="s">
        <v>282</v>
      </c>
    </row>
    <row r="47" spans="1:18" ht="127.5" x14ac:dyDescent="0.25">
      <c r="A47" s="35">
        <v>45125</v>
      </c>
      <c r="B47" s="16">
        <v>45721</v>
      </c>
      <c r="C47" s="33" t="s">
        <v>7</v>
      </c>
      <c r="D47" s="33" t="s">
        <v>283</v>
      </c>
      <c r="E47" s="33" t="s">
        <v>284</v>
      </c>
      <c r="F47" s="33" t="s">
        <v>8</v>
      </c>
      <c r="G47" s="33" t="s">
        <v>9</v>
      </c>
      <c r="H47" s="38">
        <v>395927154984</v>
      </c>
      <c r="I47" s="65">
        <v>0</v>
      </c>
      <c r="J47" s="38">
        <f t="shared" si="0"/>
        <v>395927154984</v>
      </c>
      <c r="K47" s="38">
        <v>0</v>
      </c>
      <c r="L47" s="33" t="s">
        <v>285</v>
      </c>
      <c r="M47" s="33" t="s">
        <v>1144</v>
      </c>
      <c r="N47" s="33" t="s">
        <v>1145</v>
      </c>
      <c r="O47" s="41">
        <v>44802</v>
      </c>
      <c r="P47" s="33" t="s">
        <v>63</v>
      </c>
      <c r="Q47" s="33" t="s">
        <v>286</v>
      </c>
      <c r="R47" s="33" t="s">
        <v>287</v>
      </c>
    </row>
    <row r="48" spans="1:18" ht="89.25" x14ac:dyDescent="0.25">
      <c r="A48" s="35">
        <v>46225</v>
      </c>
      <c r="B48" s="16">
        <v>45722</v>
      </c>
      <c r="C48" s="33" t="s">
        <v>7</v>
      </c>
      <c r="D48" s="33" t="s">
        <v>90</v>
      </c>
      <c r="E48" s="33" t="s">
        <v>66</v>
      </c>
      <c r="F48" s="33" t="s">
        <v>8</v>
      </c>
      <c r="G48" s="33" t="s">
        <v>9</v>
      </c>
      <c r="H48" s="38">
        <v>76814036529</v>
      </c>
      <c r="I48" s="65">
        <v>0</v>
      </c>
      <c r="J48" s="38">
        <f t="shared" si="0"/>
        <v>76814036529</v>
      </c>
      <c r="K48" s="38">
        <v>0</v>
      </c>
      <c r="L48" s="33" t="s">
        <v>91</v>
      </c>
      <c r="M48" s="33" t="s">
        <v>288</v>
      </c>
      <c r="N48" s="33" t="s">
        <v>715</v>
      </c>
      <c r="O48" s="41">
        <v>42234</v>
      </c>
      <c r="P48" s="33" t="s">
        <v>63</v>
      </c>
      <c r="Q48" s="33" t="s">
        <v>92</v>
      </c>
      <c r="R48" s="33" t="s">
        <v>289</v>
      </c>
    </row>
    <row r="49" spans="1:18" ht="102" x14ac:dyDescent="0.25">
      <c r="A49" s="35">
        <v>46725</v>
      </c>
      <c r="B49" s="16">
        <v>45722</v>
      </c>
      <c r="C49" s="33" t="s">
        <v>7</v>
      </c>
      <c r="D49" s="33" t="s">
        <v>101</v>
      </c>
      <c r="E49" s="33" t="s">
        <v>66</v>
      </c>
      <c r="F49" s="33" t="s">
        <v>8</v>
      </c>
      <c r="G49" s="33" t="s">
        <v>9</v>
      </c>
      <c r="H49" s="38">
        <v>87205463375</v>
      </c>
      <c r="I49" s="65">
        <v>0</v>
      </c>
      <c r="J49" s="38">
        <f t="shared" si="0"/>
        <v>87205463375</v>
      </c>
      <c r="K49" s="38">
        <v>0</v>
      </c>
      <c r="L49" s="33" t="s">
        <v>201</v>
      </c>
      <c r="M49" s="33" t="s">
        <v>1181</v>
      </c>
      <c r="N49" s="33" t="s">
        <v>1182</v>
      </c>
      <c r="O49" s="41">
        <v>42227</v>
      </c>
      <c r="P49" s="33" t="s">
        <v>63</v>
      </c>
      <c r="Q49" s="33" t="s">
        <v>102</v>
      </c>
      <c r="R49" s="33" t="s">
        <v>291</v>
      </c>
    </row>
    <row r="50" spans="1:18" ht="102" x14ac:dyDescent="0.25">
      <c r="A50" s="35">
        <v>48925</v>
      </c>
      <c r="B50" s="16">
        <v>45726</v>
      </c>
      <c r="C50" s="33" t="s">
        <v>7</v>
      </c>
      <c r="D50" s="33" t="s">
        <v>81</v>
      </c>
      <c r="E50" s="33" t="s">
        <v>66</v>
      </c>
      <c r="F50" s="33" t="s">
        <v>8</v>
      </c>
      <c r="G50" s="33" t="s">
        <v>9</v>
      </c>
      <c r="H50" s="38">
        <v>74782925591</v>
      </c>
      <c r="I50" s="65">
        <v>0</v>
      </c>
      <c r="J50" s="38">
        <f t="shared" si="0"/>
        <v>74782925591</v>
      </c>
      <c r="K50" s="38">
        <v>0</v>
      </c>
      <c r="L50" s="33" t="s">
        <v>82</v>
      </c>
      <c r="M50" s="33" t="s">
        <v>1183</v>
      </c>
      <c r="N50" s="33" t="s">
        <v>1184</v>
      </c>
      <c r="O50" s="41">
        <v>41890</v>
      </c>
      <c r="P50" s="33" t="s">
        <v>63</v>
      </c>
      <c r="Q50" s="33" t="s">
        <v>83</v>
      </c>
      <c r="R50" s="33" t="s">
        <v>292</v>
      </c>
    </row>
    <row r="51" spans="1:18" ht="89.25" x14ac:dyDescent="0.25">
      <c r="A51" s="35">
        <v>50025</v>
      </c>
      <c r="B51" s="16">
        <v>45728</v>
      </c>
      <c r="C51" s="33" t="s">
        <v>7</v>
      </c>
      <c r="D51" s="33" t="s">
        <v>106</v>
      </c>
      <c r="E51" s="33" t="s">
        <v>66</v>
      </c>
      <c r="F51" s="33" t="s">
        <v>8</v>
      </c>
      <c r="G51" s="33" t="s">
        <v>9</v>
      </c>
      <c r="H51" s="38">
        <v>29034999539</v>
      </c>
      <c r="I51" s="65">
        <v>0</v>
      </c>
      <c r="J51" s="38">
        <f t="shared" si="0"/>
        <v>29034999539</v>
      </c>
      <c r="K51" s="38">
        <v>0</v>
      </c>
      <c r="L51" s="33" t="s">
        <v>107</v>
      </c>
      <c r="M51" s="33" t="s">
        <v>293</v>
      </c>
      <c r="N51" s="33" t="s">
        <v>1185</v>
      </c>
      <c r="O51" s="41">
        <v>44764</v>
      </c>
      <c r="P51" s="33" t="s">
        <v>63</v>
      </c>
      <c r="Q51" s="33" t="s">
        <v>108</v>
      </c>
      <c r="R51" s="33" t="s">
        <v>294</v>
      </c>
    </row>
    <row r="52" spans="1:18" ht="102" x14ac:dyDescent="0.25">
      <c r="A52" s="35">
        <v>53225</v>
      </c>
      <c r="B52" s="16">
        <v>45735</v>
      </c>
      <c r="C52" s="33" t="s">
        <v>7</v>
      </c>
      <c r="D52" s="33" t="s">
        <v>134</v>
      </c>
      <c r="E52" s="33" t="s">
        <v>135</v>
      </c>
      <c r="F52" s="33" t="s">
        <v>10</v>
      </c>
      <c r="G52" s="33" t="s">
        <v>9</v>
      </c>
      <c r="H52" s="38">
        <v>7282800</v>
      </c>
      <c r="I52" s="65">
        <v>0</v>
      </c>
      <c r="J52" s="38">
        <f t="shared" si="0"/>
        <v>7282800</v>
      </c>
      <c r="K52" s="38">
        <v>0</v>
      </c>
      <c r="L52" s="33" t="s">
        <v>150</v>
      </c>
      <c r="M52" s="33" t="s">
        <v>717</v>
      </c>
      <c r="N52" s="33" t="s">
        <v>718</v>
      </c>
      <c r="O52" s="41">
        <v>45733</v>
      </c>
      <c r="P52" s="33" t="s">
        <v>13</v>
      </c>
      <c r="Q52" s="33" t="s">
        <v>295</v>
      </c>
      <c r="R52" s="33" t="s">
        <v>296</v>
      </c>
    </row>
    <row r="53" spans="1:18" ht="114.75" x14ac:dyDescent="0.25">
      <c r="A53" s="35">
        <v>53425</v>
      </c>
      <c r="B53" s="16">
        <v>45735</v>
      </c>
      <c r="C53" s="33" t="s">
        <v>7</v>
      </c>
      <c r="D53" s="33" t="s">
        <v>147</v>
      </c>
      <c r="E53" s="33" t="s">
        <v>148</v>
      </c>
      <c r="F53" s="33" t="s">
        <v>8</v>
      </c>
      <c r="G53" s="33" t="s">
        <v>9</v>
      </c>
      <c r="H53" s="38">
        <v>197052037</v>
      </c>
      <c r="I53" s="65">
        <v>0</v>
      </c>
      <c r="J53" s="38">
        <f t="shared" si="0"/>
        <v>197052037</v>
      </c>
      <c r="K53" s="38">
        <v>104482232</v>
      </c>
      <c r="L53" s="33" t="s">
        <v>297</v>
      </c>
      <c r="M53" s="33" t="s">
        <v>1055</v>
      </c>
      <c r="N53" s="33" t="s">
        <v>1056</v>
      </c>
      <c r="O53" s="41">
        <v>45733</v>
      </c>
      <c r="P53" s="33" t="s">
        <v>53</v>
      </c>
      <c r="Q53" s="33" t="s">
        <v>298</v>
      </c>
      <c r="R53" s="33" t="s">
        <v>299</v>
      </c>
    </row>
    <row r="54" spans="1:18" ht="76.5" x14ac:dyDescent="0.25">
      <c r="A54" s="35">
        <v>53425</v>
      </c>
      <c r="B54" s="16">
        <v>45735</v>
      </c>
      <c r="C54" s="33" t="s">
        <v>7</v>
      </c>
      <c r="D54" s="33" t="s">
        <v>142</v>
      </c>
      <c r="E54" s="33" t="s">
        <v>141</v>
      </c>
      <c r="F54" s="33" t="s">
        <v>8</v>
      </c>
      <c r="G54" s="33" t="s">
        <v>9</v>
      </c>
      <c r="H54" s="38">
        <v>52465104</v>
      </c>
      <c r="I54" s="65">
        <v>0</v>
      </c>
      <c r="J54" s="38">
        <f t="shared" si="0"/>
        <v>52465104</v>
      </c>
      <c r="K54" s="38">
        <v>45244601</v>
      </c>
      <c r="L54" s="33" t="s">
        <v>297</v>
      </c>
      <c r="M54" s="33" t="s">
        <v>1055</v>
      </c>
      <c r="N54" s="33" t="s">
        <v>1056</v>
      </c>
      <c r="O54" s="41">
        <v>45733</v>
      </c>
      <c r="P54" s="33" t="s">
        <v>53</v>
      </c>
      <c r="Q54" s="33" t="s">
        <v>298</v>
      </c>
      <c r="R54" s="33" t="s">
        <v>299</v>
      </c>
    </row>
    <row r="55" spans="1:18" ht="127.5" x14ac:dyDescent="0.25">
      <c r="A55" s="35">
        <v>53425</v>
      </c>
      <c r="B55" s="16">
        <v>45735</v>
      </c>
      <c r="C55" s="33" t="s">
        <v>7</v>
      </c>
      <c r="D55" s="33" t="s">
        <v>143</v>
      </c>
      <c r="E55" s="33" t="s">
        <v>144</v>
      </c>
      <c r="F55" s="33" t="s">
        <v>8</v>
      </c>
      <c r="G55" s="33" t="s">
        <v>9</v>
      </c>
      <c r="H55" s="38">
        <v>25507061</v>
      </c>
      <c r="I55" s="65">
        <v>0</v>
      </c>
      <c r="J55" s="38">
        <f t="shared" si="0"/>
        <v>25507061</v>
      </c>
      <c r="K55" s="38">
        <v>12141627</v>
      </c>
      <c r="L55" s="33" t="s">
        <v>297</v>
      </c>
      <c r="M55" s="33" t="s">
        <v>1055</v>
      </c>
      <c r="N55" s="33" t="s">
        <v>1056</v>
      </c>
      <c r="O55" s="41">
        <v>45733</v>
      </c>
      <c r="P55" s="33" t="s">
        <v>53</v>
      </c>
      <c r="Q55" s="33" t="s">
        <v>298</v>
      </c>
      <c r="R55" s="33" t="s">
        <v>299</v>
      </c>
    </row>
    <row r="56" spans="1:18" ht="76.5" x14ac:dyDescent="0.25">
      <c r="A56" s="35">
        <v>53425</v>
      </c>
      <c r="B56" s="16">
        <v>45735</v>
      </c>
      <c r="C56" s="33" t="s">
        <v>7</v>
      </c>
      <c r="D56" s="33" t="s">
        <v>140</v>
      </c>
      <c r="E56" s="33" t="s">
        <v>141</v>
      </c>
      <c r="F56" s="33" t="s">
        <v>8</v>
      </c>
      <c r="G56" s="33" t="s">
        <v>9</v>
      </c>
      <c r="H56" s="38">
        <v>3301783</v>
      </c>
      <c r="I56" s="65">
        <v>0</v>
      </c>
      <c r="J56" s="38">
        <f t="shared" si="0"/>
        <v>3301783</v>
      </c>
      <c r="K56" s="38">
        <v>3301783</v>
      </c>
      <c r="L56" s="33" t="s">
        <v>297</v>
      </c>
      <c r="M56" s="33" t="s">
        <v>1055</v>
      </c>
      <c r="N56" s="33" t="s">
        <v>1056</v>
      </c>
      <c r="O56" s="41">
        <v>45733</v>
      </c>
      <c r="P56" s="33" t="s">
        <v>53</v>
      </c>
      <c r="Q56" s="33" t="s">
        <v>298</v>
      </c>
      <c r="R56" s="33" t="s">
        <v>299</v>
      </c>
    </row>
    <row r="57" spans="1:18" ht="89.25" x14ac:dyDescent="0.25">
      <c r="A57" s="35">
        <v>53425</v>
      </c>
      <c r="B57" s="16">
        <v>45735</v>
      </c>
      <c r="C57" s="33" t="s">
        <v>7</v>
      </c>
      <c r="D57" s="33" t="s">
        <v>145</v>
      </c>
      <c r="E57" s="33" t="s">
        <v>146</v>
      </c>
      <c r="F57" s="33" t="s">
        <v>8</v>
      </c>
      <c r="G57" s="33" t="s">
        <v>9</v>
      </c>
      <c r="H57" s="38">
        <v>22808096</v>
      </c>
      <c r="I57" s="65">
        <v>0</v>
      </c>
      <c r="J57" s="38">
        <f t="shared" si="0"/>
        <v>22808096</v>
      </c>
      <c r="K57" s="38">
        <v>8949546</v>
      </c>
      <c r="L57" s="33" t="s">
        <v>297</v>
      </c>
      <c r="M57" s="33" t="s">
        <v>1055</v>
      </c>
      <c r="N57" s="33" t="s">
        <v>1056</v>
      </c>
      <c r="O57" s="41">
        <v>45733</v>
      </c>
      <c r="P57" s="33" t="s">
        <v>53</v>
      </c>
      <c r="Q57" s="33" t="s">
        <v>298</v>
      </c>
      <c r="R57" s="33" t="s">
        <v>299</v>
      </c>
    </row>
    <row r="58" spans="1:18" ht="89.25" x14ac:dyDescent="0.25">
      <c r="A58" s="35">
        <v>53425</v>
      </c>
      <c r="B58" s="16">
        <v>45735</v>
      </c>
      <c r="C58" s="33" t="s">
        <v>7</v>
      </c>
      <c r="D58" s="33" t="s">
        <v>134</v>
      </c>
      <c r="E58" s="33" t="s">
        <v>135</v>
      </c>
      <c r="F58" s="33" t="s">
        <v>8</v>
      </c>
      <c r="G58" s="33" t="s">
        <v>9</v>
      </c>
      <c r="H58" s="38">
        <v>85718671</v>
      </c>
      <c r="I58" s="65">
        <v>0</v>
      </c>
      <c r="J58" s="38">
        <f t="shared" si="0"/>
        <v>85718671</v>
      </c>
      <c r="K58" s="38">
        <v>22679487</v>
      </c>
      <c r="L58" s="33" t="s">
        <v>297</v>
      </c>
      <c r="M58" s="33" t="s">
        <v>1055</v>
      </c>
      <c r="N58" s="33" t="s">
        <v>1056</v>
      </c>
      <c r="O58" s="41">
        <v>45733</v>
      </c>
      <c r="P58" s="33" t="s">
        <v>53</v>
      </c>
      <c r="Q58" s="33" t="s">
        <v>298</v>
      </c>
      <c r="R58" s="33" t="s">
        <v>299</v>
      </c>
    </row>
    <row r="59" spans="1:18" ht="102" x14ac:dyDescent="0.25">
      <c r="A59" s="35">
        <v>56525</v>
      </c>
      <c r="B59" s="16">
        <v>45737</v>
      </c>
      <c r="C59" s="33" t="s">
        <v>7</v>
      </c>
      <c r="D59" s="33" t="s">
        <v>134</v>
      </c>
      <c r="E59" s="33" t="s">
        <v>135</v>
      </c>
      <c r="F59" s="33" t="s">
        <v>10</v>
      </c>
      <c r="G59" s="33" t="s">
        <v>9</v>
      </c>
      <c r="H59" s="38">
        <v>12740140</v>
      </c>
      <c r="I59" s="65">
        <v>0</v>
      </c>
      <c r="J59" s="38">
        <f t="shared" si="0"/>
        <v>12740140</v>
      </c>
      <c r="K59" s="38">
        <v>0</v>
      </c>
      <c r="L59" s="33" t="s">
        <v>300</v>
      </c>
      <c r="M59" s="33" t="s">
        <v>719</v>
      </c>
      <c r="N59" s="33" t="s">
        <v>720</v>
      </c>
      <c r="O59" s="41">
        <v>45736</v>
      </c>
      <c r="P59" s="33" t="s">
        <v>13</v>
      </c>
      <c r="Q59" s="33" t="s">
        <v>301</v>
      </c>
      <c r="R59" s="33" t="s">
        <v>302</v>
      </c>
    </row>
    <row r="60" spans="1:18" ht="140.25" x14ac:dyDescent="0.25">
      <c r="A60" s="35">
        <v>68225</v>
      </c>
      <c r="B60" s="16">
        <v>45748</v>
      </c>
      <c r="C60" s="33" t="s">
        <v>16</v>
      </c>
      <c r="D60" s="33" t="s">
        <v>133</v>
      </c>
      <c r="E60" s="33" t="s">
        <v>203</v>
      </c>
      <c r="F60" s="33" t="s">
        <v>10</v>
      </c>
      <c r="G60" s="33" t="s">
        <v>9</v>
      </c>
      <c r="H60" s="38">
        <v>1051619949.96</v>
      </c>
      <c r="I60" s="65">
        <v>0</v>
      </c>
      <c r="J60" s="38">
        <f t="shared" si="0"/>
        <v>1051619949.96</v>
      </c>
      <c r="K60" s="38">
        <v>1051619949.96</v>
      </c>
      <c r="L60" s="33" t="s">
        <v>54</v>
      </c>
      <c r="M60" s="33"/>
      <c r="N60" s="33"/>
      <c r="O60" s="41">
        <v>45747</v>
      </c>
      <c r="P60" s="33" t="s">
        <v>15</v>
      </c>
      <c r="Q60" s="33" t="s">
        <v>55</v>
      </c>
      <c r="R60" s="33" t="s">
        <v>303</v>
      </c>
    </row>
    <row r="61" spans="1:18" ht="140.25" x14ac:dyDescent="0.25">
      <c r="A61" s="35">
        <v>68225</v>
      </c>
      <c r="B61" s="16">
        <v>45748</v>
      </c>
      <c r="C61" s="33" t="s">
        <v>16</v>
      </c>
      <c r="D61" s="33" t="s">
        <v>133</v>
      </c>
      <c r="E61" s="33" t="s">
        <v>203</v>
      </c>
      <c r="F61" s="33" t="s">
        <v>8</v>
      </c>
      <c r="G61" s="33" t="s">
        <v>9</v>
      </c>
      <c r="H61" s="38">
        <v>120941994.56999999</v>
      </c>
      <c r="I61" s="65">
        <v>0</v>
      </c>
      <c r="J61" s="38">
        <f t="shared" si="0"/>
        <v>120941994.56999999</v>
      </c>
      <c r="K61" s="38">
        <v>120941994.56999999</v>
      </c>
      <c r="L61" s="33" t="s">
        <v>54</v>
      </c>
      <c r="M61" s="33"/>
      <c r="N61" s="33"/>
      <c r="O61" s="41">
        <v>45747</v>
      </c>
      <c r="P61" s="33" t="s">
        <v>15</v>
      </c>
      <c r="Q61" s="33" t="s">
        <v>55</v>
      </c>
      <c r="R61" s="33" t="s">
        <v>303</v>
      </c>
    </row>
    <row r="62" spans="1:18" ht="140.25" x14ac:dyDescent="0.25">
      <c r="A62" s="35">
        <v>68325</v>
      </c>
      <c r="B62" s="16">
        <v>45748</v>
      </c>
      <c r="C62" s="33" t="s">
        <v>16</v>
      </c>
      <c r="D62" s="33" t="s">
        <v>133</v>
      </c>
      <c r="E62" s="33" t="s">
        <v>203</v>
      </c>
      <c r="F62" s="33" t="s">
        <v>10</v>
      </c>
      <c r="G62" s="33" t="s">
        <v>9</v>
      </c>
      <c r="H62" s="38">
        <v>3814902</v>
      </c>
      <c r="I62" s="65">
        <v>0</v>
      </c>
      <c r="J62" s="38">
        <f t="shared" si="0"/>
        <v>3814902</v>
      </c>
      <c r="K62" s="38">
        <v>3814902</v>
      </c>
      <c r="L62" s="33" t="s">
        <v>56</v>
      </c>
      <c r="M62" s="33"/>
      <c r="N62" s="33"/>
      <c r="O62" s="41">
        <v>45747</v>
      </c>
      <c r="P62" s="33" t="s">
        <v>14</v>
      </c>
      <c r="Q62" s="33" t="s">
        <v>57</v>
      </c>
      <c r="R62" s="33" t="s">
        <v>304</v>
      </c>
    </row>
    <row r="63" spans="1:18" ht="102" x14ac:dyDescent="0.25">
      <c r="A63" s="35">
        <v>74825</v>
      </c>
      <c r="B63" s="16">
        <v>45761</v>
      </c>
      <c r="C63" s="33" t="s">
        <v>16</v>
      </c>
      <c r="D63" s="33" t="s">
        <v>134</v>
      </c>
      <c r="E63" s="33" t="s">
        <v>135</v>
      </c>
      <c r="F63" s="33" t="s">
        <v>10</v>
      </c>
      <c r="G63" s="33" t="s">
        <v>9</v>
      </c>
      <c r="H63" s="38">
        <v>2115344</v>
      </c>
      <c r="I63" s="65">
        <v>0</v>
      </c>
      <c r="J63" s="38">
        <f t="shared" si="0"/>
        <v>2115344</v>
      </c>
      <c r="K63" s="38">
        <v>2115344</v>
      </c>
      <c r="L63" s="33" t="s">
        <v>305</v>
      </c>
      <c r="M63" s="33"/>
      <c r="N63" s="33"/>
      <c r="O63" s="41">
        <v>45758</v>
      </c>
      <c r="P63" s="33" t="s">
        <v>13</v>
      </c>
      <c r="Q63" s="33" t="s">
        <v>306</v>
      </c>
      <c r="R63" s="33" t="s">
        <v>307</v>
      </c>
    </row>
    <row r="64" spans="1:18" ht="89.25" x14ac:dyDescent="0.25">
      <c r="A64" s="35">
        <v>76325</v>
      </c>
      <c r="B64" s="16">
        <v>45768</v>
      </c>
      <c r="C64" s="33" t="s">
        <v>16</v>
      </c>
      <c r="D64" s="33" t="s">
        <v>134</v>
      </c>
      <c r="E64" s="33" t="s">
        <v>135</v>
      </c>
      <c r="F64" s="33" t="s">
        <v>8</v>
      </c>
      <c r="G64" s="33" t="s">
        <v>9</v>
      </c>
      <c r="H64" s="38">
        <v>89250000</v>
      </c>
      <c r="I64" s="65">
        <v>0</v>
      </c>
      <c r="J64" s="38">
        <f t="shared" si="0"/>
        <v>89250000</v>
      </c>
      <c r="K64" s="38">
        <v>0</v>
      </c>
      <c r="L64" s="33" t="s">
        <v>308</v>
      </c>
      <c r="M64" s="33" t="s">
        <v>1186</v>
      </c>
      <c r="N64" s="33"/>
      <c r="O64" s="41">
        <v>45763</v>
      </c>
      <c r="P64" s="33" t="s">
        <v>13</v>
      </c>
      <c r="Q64" s="33" t="s">
        <v>309</v>
      </c>
      <c r="R64" s="33" t="s">
        <v>310</v>
      </c>
    </row>
    <row r="65" spans="1:18" ht="63.75" x14ac:dyDescent="0.25">
      <c r="A65" s="35">
        <v>76725</v>
      </c>
      <c r="B65" s="16">
        <v>45769</v>
      </c>
      <c r="C65" s="33" t="s">
        <v>16</v>
      </c>
      <c r="D65" s="33" t="s">
        <v>311</v>
      </c>
      <c r="E65" s="33" t="s">
        <v>312</v>
      </c>
      <c r="F65" s="33" t="s">
        <v>10</v>
      </c>
      <c r="G65" s="33" t="s">
        <v>9</v>
      </c>
      <c r="H65" s="38">
        <v>0</v>
      </c>
      <c r="I65" s="65">
        <v>0</v>
      </c>
      <c r="J65" s="38">
        <f t="shared" si="0"/>
        <v>0</v>
      </c>
      <c r="K65" s="38">
        <v>0</v>
      </c>
      <c r="L65" s="33" t="s">
        <v>313</v>
      </c>
      <c r="M65" s="33"/>
      <c r="N65" s="33"/>
      <c r="O65" s="41">
        <v>45762</v>
      </c>
      <c r="P65" s="33" t="s">
        <v>11</v>
      </c>
      <c r="Q65" s="33" t="s">
        <v>314</v>
      </c>
      <c r="R65" s="33" t="s">
        <v>315</v>
      </c>
    </row>
    <row r="66" spans="1:18" ht="63.75" x14ac:dyDescent="0.25">
      <c r="A66" s="35">
        <v>76725</v>
      </c>
      <c r="B66" s="16">
        <v>45769</v>
      </c>
      <c r="C66" s="33" t="s">
        <v>16</v>
      </c>
      <c r="D66" s="33" t="s">
        <v>316</v>
      </c>
      <c r="E66" s="33" t="s">
        <v>317</v>
      </c>
      <c r="F66" s="33" t="s">
        <v>10</v>
      </c>
      <c r="G66" s="33" t="s">
        <v>9</v>
      </c>
      <c r="H66" s="38">
        <v>0</v>
      </c>
      <c r="I66" s="65">
        <v>0</v>
      </c>
      <c r="J66" s="38">
        <f t="shared" si="0"/>
        <v>0</v>
      </c>
      <c r="K66" s="38">
        <v>0</v>
      </c>
      <c r="L66" s="33" t="s">
        <v>313</v>
      </c>
      <c r="M66" s="33"/>
      <c r="N66" s="33"/>
      <c r="O66" s="41">
        <v>45762</v>
      </c>
      <c r="P66" s="33" t="s">
        <v>11</v>
      </c>
      <c r="Q66" s="33" t="s">
        <v>314</v>
      </c>
      <c r="R66" s="33" t="s">
        <v>315</v>
      </c>
    </row>
    <row r="67" spans="1:18" ht="63.75" x14ac:dyDescent="0.25">
      <c r="A67" s="35">
        <v>76725</v>
      </c>
      <c r="B67" s="16">
        <v>45769</v>
      </c>
      <c r="C67" s="33" t="s">
        <v>16</v>
      </c>
      <c r="D67" s="33" t="s">
        <v>31</v>
      </c>
      <c r="E67" s="33" t="s">
        <v>51</v>
      </c>
      <c r="F67" s="33" t="s">
        <v>10</v>
      </c>
      <c r="G67" s="33" t="s">
        <v>9</v>
      </c>
      <c r="H67" s="38">
        <v>0</v>
      </c>
      <c r="I67" s="65">
        <v>0</v>
      </c>
      <c r="J67" s="38">
        <f t="shared" si="0"/>
        <v>0</v>
      </c>
      <c r="K67" s="38">
        <v>0</v>
      </c>
      <c r="L67" s="33" t="s">
        <v>313</v>
      </c>
      <c r="M67" s="33"/>
      <c r="N67" s="33"/>
      <c r="O67" s="41">
        <v>45762</v>
      </c>
      <c r="P67" s="33" t="s">
        <v>11</v>
      </c>
      <c r="Q67" s="33" t="s">
        <v>314</v>
      </c>
      <c r="R67" s="33" t="s">
        <v>315</v>
      </c>
    </row>
    <row r="68" spans="1:18" ht="63.75" x14ac:dyDescent="0.25">
      <c r="A68" s="35">
        <v>76725</v>
      </c>
      <c r="B68" s="16">
        <v>45769</v>
      </c>
      <c r="C68" s="33" t="s">
        <v>16</v>
      </c>
      <c r="D68" s="33" t="s">
        <v>318</v>
      </c>
      <c r="E68" s="33" t="s">
        <v>319</v>
      </c>
      <c r="F68" s="33" t="s">
        <v>10</v>
      </c>
      <c r="G68" s="33" t="s">
        <v>9</v>
      </c>
      <c r="H68" s="38">
        <v>0</v>
      </c>
      <c r="I68" s="65">
        <v>0</v>
      </c>
      <c r="J68" s="38">
        <f t="shared" si="0"/>
        <v>0</v>
      </c>
      <c r="K68" s="38">
        <v>0</v>
      </c>
      <c r="L68" s="33" t="s">
        <v>313</v>
      </c>
      <c r="M68" s="33"/>
      <c r="N68" s="33"/>
      <c r="O68" s="41">
        <v>45762</v>
      </c>
      <c r="P68" s="33" t="s">
        <v>11</v>
      </c>
      <c r="Q68" s="33" t="s">
        <v>314</v>
      </c>
      <c r="R68" s="33" t="s">
        <v>315</v>
      </c>
    </row>
    <row r="69" spans="1:18" ht="63.75" x14ac:dyDescent="0.25">
      <c r="A69" s="35">
        <v>76725</v>
      </c>
      <c r="B69" s="16">
        <v>45769</v>
      </c>
      <c r="C69" s="33" t="s">
        <v>16</v>
      </c>
      <c r="D69" s="33" t="s">
        <v>32</v>
      </c>
      <c r="E69" s="33" t="s">
        <v>33</v>
      </c>
      <c r="F69" s="33" t="s">
        <v>10</v>
      </c>
      <c r="G69" s="33" t="s">
        <v>9</v>
      </c>
      <c r="H69" s="38">
        <v>0</v>
      </c>
      <c r="I69" s="65">
        <v>0</v>
      </c>
      <c r="J69" s="38">
        <f t="shared" si="0"/>
        <v>0</v>
      </c>
      <c r="K69" s="38">
        <v>19670671.690000001</v>
      </c>
      <c r="L69" s="33" t="s">
        <v>313</v>
      </c>
      <c r="M69" s="33"/>
      <c r="N69" s="33"/>
      <c r="O69" s="41">
        <v>45762</v>
      </c>
      <c r="P69" s="33" t="s">
        <v>11</v>
      </c>
      <c r="Q69" s="33" t="s">
        <v>314</v>
      </c>
      <c r="R69" s="33" t="s">
        <v>315</v>
      </c>
    </row>
    <row r="70" spans="1:18" ht="63.75" x14ac:dyDescent="0.25">
      <c r="A70" s="35">
        <v>76725</v>
      </c>
      <c r="B70" s="16">
        <v>45769</v>
      </c>
      <c r="C70" s="33" t="s">
        <v>16</v>
      </c>
      <c r="D70" s="33" t="s">
        <v>320</v>
      </c>
      <c r="E70" s="33" t="s">
        <v>321</v>
      </c>
      <c r="F70" s="33" t="s">
        <v>10</v>
      </c>
      <c r="G70" s="33" t="s">
        <v>9</v>
      </c>
      <c r="H70" s="38">
        <v>0</v>
      </c>
      <c r="I70" s="65">
        <v>0</v>
      </c>
      <c r="J70" s="38">
        <f t="shared" si="0"/>
        <v>0</v>
      </c>
      <c r="K70" s="38">
        <v>0</v>
      </c>
      <c r="L70" s="33" t="s">
        <v>313</v>
      </c>
      <c r="M70" s="33"/>
      <c r="N70" s="33"/>
      <c r="O70" s="41">
        <v>45762</v>
      </c>
      <c r="P70" s="33" t="s">
        <v>11</v>
      </c>
      <c r="Q70" s="33" t="s">
        <v>314</v>
      </c>
      <c r="R70" s="33" t="s">
        <v>315</v>
      </c>
    </row>
    <row r="71" spans="1:18" ht="63.75" x14ac:dyDescent="0.25">
      <c r="A71" s="35">
        <v>76725</v>
      </c>
      <c r="B71" s="16">
        <v>45769</v>
      </c>
      <c r="C71" s="33" t="s">
        <v>16</v>
      </c>
      <c r="D71" s="33" t="s">
        <v>34</v>
      </c>
      <c r="E71" s="33" t="s">
        <v>49</v>
      </c>
      <c r="F71" s="33" t="s">
        <v>10</v>
      </c>
      <c r="G71" s="33" t="s">
        <v>9</v>
      </c>
      <c r="H71" s="38">
        <v>0</v>
      </c>
      <c r="I71" s="65">
        <v>0</v>
      </c>
      <c r="J71" s="38">
        <f t="shared" si="0"/>
        <v>0</v>
      </c>
      <c r="K71" s="38">
        <v>0</v>
      </c>
      <c r="L71" s="33" t="s">
        <v>313</v>
      </c>
      <c r="M71" s="33"/>
      <c r="N71" s="33"/>
      <c r="O71" s="41">
        <v>45762</v>
      </c>
      <c r="P71" s="33" t="s">
        <v>11</v>
      </c>
      <c r="Q71" s="33" t="s">
        <v>314</v>
      </c>
      <c r="R71" s="33" t="s">
        <v>315</v>
      </c>
    </row>
    <row r="72" spans="1:18" ht="63.75" x14ac:dyDescent="0.25">
      <c r="A72" s="35">
        <v>76725</v>
      </c>
      <c r="B72" s="16">
        <v>45769</v>
      </c>
      <c r="C72" s="33" t="s">
        <v>16</v>
      </c>
      <c r="D72" s="33" t="s">
        <v>322</v>
      </c>
      <c r="E72" s="33" t="s">
        <v>323</v>
      </c>
      <c r="F72" s="33" t="s">
        <v>10</v>
      </c>
      <c r="G72" s="33" t="s">
        <v>9</v>
      </c>
      <c r="H72" s="38">
        <v>0</v>
      </c>
      <c r="I72" s="65">
        <v>0</v>
      </c>
      <c r="J72" s="38">
        <f t="shared" ref="J72:J135" si="1">+H72+I72</f>
        <v>0</v>
      </c>
      <c r="K72" s="38">
        <v>0</v>
      </c>
      <c r="L72" s="33" t="s">
        <v>313</v>
      </c>
      <c r="M72" s="33"/>
      <c r="N72" s="33"/>
      <c r="O72" s="41">
        <v>45762</v>
      </c>
      <c r="P72" s="33" t="s">
        <v>11</v>
      </c>
      <c r="Q72" s="33" t="s">
        <v>314</v>
      </c>
      <c r="R72" s="33" t="s">
        <v>315</v>
      </c>
    </row>
    <row r="73" spans="1:18" ht="63.75" x14ac:dyDescent="0.25">
      <c r="A73" s="35">
        <v>76725</v>
      </c>
      <c r="B73" s="16">
        <v>45769</v>
      </c>
      <c r="C73" s="33" t="s">
        <v>16</v>
      </c>
      <c r="D73" s="33" t="s">
        <v>26</v>
      </c>
      <c r="E73" s="33" t="s">
        <v>27</v>
      </c>
      <c r="F73" s="33" t="s">
        <v>10</v>
      </c>
      <c r="G73" s="33" t="s">
        <v>9</v>
      </c>
      <c r="H73" s="38">
        <v>19670671.690000001</v>
      </c>
      <c r="I73" s="65">
        <v>0</v>
      </c>
      <c r="J73" s="38">
        <f t="shared" si="1"/>
        <v>19670671.690000001</v>
      </c>
      <c r="K73" s="38">
        <v>0</v>
      </c>
      <c r="L73" s="33" t="s">
        <v>313</v>
      </c>
      <c r="M73" s="33"/>
      <c r="N73" s="33"/>
      <c r="O73" s="41">
        <v>45762</v>
      </c>
      <c r="P73" s="33" t="s">
        <v>11</v>
      </c>
      <c r="Q73" s="33" t="s">
        <v>314</v>
      </c>
      <c r="R73" s="33" t="s">
        <v>315</v>
      </c>
    </row>
    <row r="74" spans="1:18" ht="89.25" x14ac:dyDescent="0.25">
      <c r="A74" s="35">
        <v>81325</v>
      </c>
      <c r="B74" s="16">
        <v>45772</v>
      </c>
      <c r="C74" s="33" t="s">
        <v>7</v>
      </c>
      <c r="D74" s="33" t="s">
        <v>138</v>
      </c>
      <c r="E74" s="33" t="s">
        <v>139</v>
      </c>
      <c r="F74" s="33" t="s">
        <v>8</v>
      </c>
      <c r="G74" s="33" t="s">
        <v>9</v>
      </c>
      <c r="H74" s="38">
        <v>17331160</v>
      </c>
      <c r="I74" s="65">
        <v>0</v>
      </c>
      <c r="J74" s="38">
        <f t="shared" si="1"/>
        <v>17331160</v>
      </c>
      <c r="K74" s="38">
        <v>0</v>
      </c>
      <c r="L74" s="33" t="s">
        <v>324</v>
      </c>
      <c r="M74" s="33" t="s">
        <v>1057</v>
      </c>
      <c r="N74" s="33" t="s">
        <v>1058</v>
      </c>
      <c r="O74" s="41">
        <v>45771</v>
      </c>
      <c r="P74" s="33" t="s">
        <v>12</v>
      </c>
      <c r="Q74" s="33" t="s">
        <v>325</v>
      </c>
      <c r="R74" s="33" t="s">
        <v>326</v>
      </c>
    </row>
    <row r="75" spans="1:18" ht="102" x14ac:dyDescent="0.25">
      <c r="A75" s="35">
        <v>82825</v>
      </c>
      <c r="B75" s="16">
        <v>45775</v>
      </c>
      <c r="C75" s="33" t="s">
        <v>16</v>
      </c>
      <c r="D75" s="33" t="s">
        <v>134</v>
      </c>
      <c r="E75" s="33" t="s">
        <v>135</v>
      </c>
      <c r="F75" s="33" t="s">
        <v>10</v>
      </c>
      <c r="G75" s="33" t="s">
        <v>9</v>
      </c>
      <c r="H75" s="38">
        <v>7110400</v>
      </c>
      <c r="I75" s="65">
        <v>0</v>
      </c>
      <c r="J75" s="38">
        <f t="shared" si="1"/>
        <v>7110400</v>
      </c>
      <c r="K75" s="38">
        <v>7110400</v>
      </c>
      <c r="L75" s="33" t="s">
        <v>327</v>
      </c>
      <c r="M75" s="33"/>
      <c r="N75" s="33"/>
      <c r="O75" s="41">
        <v>45771</v>
      </c>
      <c r="P75" s="33" t="s">
        <v>13</v>
      </c>
      <c r="Q75" s="33" t="s">
        <v>328</v>
      </c>
      <c r="R75" s="33" t="s">
        <v>329</v>
      </c>
    </row>
    <row r="76" spans="1:18" ht="76.5" x14ac:dyDescent="0.25">
      <c r="A76" s="35">
        <v>87925</v>
      </c>
      <c r="B76" s="16">
        <v>45782</v>
      </c>
      <c r="C76" s="33" t="s">
        <v>7</v>
      </c>
      <c r="D76" s="33" t="s">
        <v>44</v>
      </c>
      <c r="E76" s="33" t="s">
        <v>45</v>
      </c>
      <c r="F76" s="33" t="s">
        <v>10</v>
      </c>
      <c r="G76" s="33" t="s">
        <v>9</v>
      </c>
      <c r="H76" s="38">
        <v>402875</v>
      </c>
      <c r="I76" s="65">
        <v>0</v>
      </c>
      <c r="J76" s="38">
        <f t="shared" si="1"/>
        <v>402875</v>
      </c>
      <c r="K76" s="38">
        <v>0</v>
      </c>
      <c r="L76" s="33" t="s">
        <v>330</v>
      </c>
      <c r="M76" s="33" t="s">
        <v>721</v>
      </c>
      <c r="N76" s="33" t="s">
        <v>722</v>
      </c>
      <c r="O76" s="41">
        <v>45779</v>
      </c>
      <c r="P76" s="33" t="s">
        <v>12</v>
      </c>
      <c r="Q76" s="33" t="s">
        <v>331</v>
      </c>
      <c r="R76" s="33" t="s">
        <v>332</v>
      </c>
    </row>
    <row r="77" spans="1:18" ht="102" x14ac:dyDescent="0.25">
      <c r="A77" s="35">
        <v>99325</v>
      </c>
      <c r="B77" s="16">
        <v>45793</v>
      </c>
      <c r="C77" s="33" t="s">
        <v>7</v>
      </c>
      <c r="D77" s="33" t="s">
        <v>134</v>
      </c>
      <c r="E77" s="33" t="s">
        <v>135</v>
      </c>
      <c r="F77" s="33" t="s">
        <v>8</v>
      </c>
      <c r="G77" s="33" t="s">
        <v>9</v>
      </c>
      <c r="H77" s="38">
        <v>8330000</v>
      </c>
      <c r="I77" s="65">
        <v>0</v>
      </c>
      <c r="J77" s="38">
        <f t="shared" si="1"/>
        <v>8330000</v>
      </c>
      <c r="K77" s="38">
        <v>0</v>
      </c>
      <c r="L77" s="33" t="s">
        <v>52</v>
      </c>
      <c r="M77" s="33" t="s">
        <v>1146</v>
      </c>
      <c r="N77" s="33"/>
      <c r="O77" s="41">
        <v>45793</v>
      </c>
      <c r="P77" s="33" t="s">
        <v>13</v>
      </c>
      <c r="Q77" s="33" t="s">
        <v>333</v>
      </c>
      <c r="R77" s="33" t="s">
        <v>334</v>
      </c>
    </row>
    <row r="78" spans="1:18" ht="102" x14ac:dyDescent="0.25">
      <c r="A78" s="35">
        <v>120025</v>
      </c>
      <c r="B78" s="16">
        <v>45817</v>
      </c>
      <c r="C78" s="33" t="s">
        <v>16</v>
      </c>
      <c r="D78" s="33" t="s">
        <v>134</v>
      </c>
      <c r="E78" s="33" t="s">
        <v>135</v>
      </c>
      <c r="F78" s="33" t="s">
        <v>8</v>
      </c>
      <c r="G78" s="33" t="s">
        <v>9</v>
      </c>
      <c r="H78" s="38">
        <v>169079040</v>
      </c>
      <c r="I78" s="65">
        <v>0</v>
      </c>
      <c r="J78" s="38">
        <f t="shared" si="1"/>
        <v>169079040</v>
      </c>
      <c r="K78" s="38">
        <v>169079040</v>
      </c>
      <c r="L78" s="33" t="s">
        <v>335</v>
      </c>
      <c r="M78" s="33"/>
      <c r="N78" s="33"/>
      <c r="O78" s="41">
        <v>45817</v>
      </c>
      <c r="P78" s="33" t="s">
        <v>13</v>
      </c>
      <c r="Q78" s="33" t="s">
        <v>336</v>
      </c>
      <c r="R78" s="33" t="s">
        <v>337</v>
      </c>
    </row>
    <row r="79" spans="1:18" ht="89.25" x14ac:dyDescent="0.25">
      <c r="A79" s="35">
        <v>134525</v>
      </c>
      <c r="B79" s="16">
        <v>45834</v>
      </c>
      <c r="C79" s="33" t="s">
        <v>7</v>
      </c>
      <c r="D79" s="33" t="s">
        <v>60</v>
      </c>
      <c r="E79" s="33" t="s">
        <v>61</v>
      </c>
      <c r="F79" s="33" t="s">
        <v>8</v>
      </c>
      <c r="G79" s="33" t="s">
        <v>9</v>
      </c>
      <c r="H79" s="38">
        <v>63145153797</v>
      </c>
      <c r="I79" s="65">
        <v>0</v>
      </c>
      <c r="J79" s="38">
        <f t="shared" si="1"/>
        <v>63145153797</v>
      </c>
      <c r="K79" s="38">
        <v>0</v>
      </c>
      <c r="L79" s="33" t="s">
        <v>62</v>
      </c>
      <c r="M79" s="33" t="s">
        <v>338</v>
      </c>
      <c r="N79" s="33" t="s">
        <v>723</v>
      </c>
      <c r="O79" s="41">
        <v>40394</v>
      </c>
      <c r="P79" s="33" t="s">
        <v>63</v>
      </c>
      <c r="Q79" s="33" t="s">
        <v>64</v>
      </c>
      <c r="R79" s="33" t="s">
        <v>339</v>
      </c>
    </row>
    <row r="80" spans="1:18" ht="140.25" x14ac:dyDescent="0.25">
      <c r="A80" s="35">
        <v>136325</v>
      </c>
      <c r="B80" s="16">
        <v>45839</v>
      </c>
      <c r="C80" s="33" t="s">
        <v>16</v>
      </c>
      <c r="D80" s="33" t="s">
        <v>133</v>
      </c>
      <c r="E80" s="33" t="s">
        <v>203</v>
      </c>
      <c r="F80" s="33" t="s">
        <v>10</v>
      </c>
      <c r="G80" s="33" t="s">
        <v>9</v>
      </c>
      <c r="H80" s="38">
        <v>378099176</v>
      </c>
      <c r="I80" s="65">
        <v>0</v>
      </c>
      <c r="J80" s="38">
        <f t="shared" si="1"/>
        <v>378099176</v>
      </c>
      <c r="K80" s="38">
        <v>378099176</v>
      </c>
      <c r="L80" s="33" t="s">
        <v>56</v>
      </c>
      <c r="M80" s="33"/>
      <c r="N80" s="33"/>
      <c r="O80" s="41">
        <v>45836</v>
      </c>
      <c r="P80" s="33" t="s">
        <v>14</v>
      </c>
      <c r="Q80" s="33" t="s">
        <v>57</v>
      </c>
      <c r="R80" s="33" t="s">
        <v>340</v>
      </c>
    </row>
    <row r="81" spans="1:18" ht="114.75" x14ac:dyDescent="0.25">
      <c r="A81" s="35">
        <v>140225</v>
      </c>
      <c r="B81" s="16">
        <v>45840</v>
      </c>
      <c r="C81" s="33" t="s">
        <v>7</v>
      </c>
      <c r="D81" s="33" t="s">
        <v>147</v>
      </c>
      <c r="E81" s="33" t="s">
        <v>148</v>
      </c>
      <c r="F81" s="33" t="s">
        <v>8</v>
      </c>
      <c r="G81" s="33" t="s">
        <v>9</v>
      </c>
      <c r="H81" s="38">
        <v>9555105</v>
      </c>
      <c r="I81" s="65">
        <v>0</v>
      </c>
      <c r="J81" s="38">
        <f t="shared" si="1"/>
        <v>9555105</v>
      </c>
      <c r="K81" s="38">
        <v>0</v>
      </c>
      <c r="L81" s="33" t="s">
        <v>341</v>
      </c>
      <c r="M81" s="33" t="s">
        <v>724</v>
      </c>
      <c r="N81" s="33" t="s">
        <v>964</v>
      </c>
      <c r="O81" s="41">
        <v>45839</v>
      </c>
      <c r="P81" s="33" t="s">
        <v>13</v>
      </c>
      <c r="Q81" s="33" t="s">
        <v>342</v>
      </c>
      <c r="R81" s="33" t="s">
        <v>343</v>
      </c>
    </row>
    <row r="82" spans="1:18" ht="89.25" x14ac:dyDescent="0.25">
      <c r="A82" s="35">
        <v>140225</v>
      </c>
      <c r="B82" s="16">
        <v>45840</v>
      </c>
      <c r="C82" s="33" t="s">
        <v>7</v>
      </c>
      <c r="D82" s="33" t="s">
        <v>142</v>
      </c>
      <c r="E82" s="33" t="s">
        <v>141</v>
      </c>
      <c r="F82" s="33" t="s">
        <v>8</v>
      </c>
      <c r="G82" s="33" t="s">
        <v>9</v>
      </c>
      <c r="H82" s="38">
        <v>955512</v>
      </c>
      <c r="I82" s="65">
        <v>0</v>
      </c>
      <c r="J82" s="38">
        <f t="shared" si="1"/>
        <v>955512</v>
      </c>
      <c r="K82" s="38">
        <v>0</v>
      </c>
      <c r="L82" s="33" t="s">
        <v>341</v>
      </c>
      <c r="M82" s="33" t="s">
        <v>724</v>
      </c>
      <c r="N82" s="33" t="s">
        <v>964</v>
      </c>
      <c r="O82" s="41">
        <v>45839</v>
      </c>
      <c r="P82" s="33" t="s">
        <v>13</v>
      </c>
      <c r="Q82" s="33" t="s">
        <v>342</v>
      </c>
      <c r="R82" s="33" t="s">
        <v>343</v>
      </c>
    </row>
    <row r="83" spans="1:18" ht="89.25" x14ac:dyDescent="0.25">
      <c r="A83" s="35">
        <v>140225</v>
      </c>
      <c r="B83" s="16">
        <v>45840</v>
      </c>
      <c r="C83" s="33" t="s">
        <v>7</v>
      </c>
      <c r="D83" s="33" t="s">
        <v>140</v>
      </c>
      <c r="E83" s="33" t="s">
        <v>141</v>
      </c>
      <c r="F83" s="33" t="s">
        <v>8</v>
      </c>
      <c r="G83" s="33" t="s">
        <v>9</v>
      </c>
      <c r="H83" s="38">
        <v>8599593</v>
      </c>
      <c r="I83" s="65">
        <v>0</v>
      </c>
      <c r="J83" s="38">
        <f t="shared" si="1"/>
        <v>8599593</v>
      </c>
      <c r="K83" s="38">
        <v>0</v>
      </c>
      <c r="L83" s="33" t="s">
        <v>341</v>
      </c>
      <c r="M83" s="33" t="s">
        <v>724</v>
      </c>
      <c r="N83" s="33" t="s">
        <v>964</v>
      </c>
      <c r="O83" s="41">
        <v>45839</v>
      </c>
      <c r="P83" s="33" t="s">
        <v>13</v>
      </c>
      <c r="Q83" s="33" t="s">
        <v>342</v>
      </c>
      <c r="R83" s="33" t="s">
        <v>343</v>
      </c>
    </row>
    <row r="84" spans="1:18" ht="89.25" x14ac:dyDescent="0.25">
      <c r="A84" s="35">
        <v>142125</v>
      </c>
      <c r="B84" s="16">
        <v>45846</v>
      </c>
      <c r="C84" s="33" t="s">
        <v>7</v>
      </c>
      <c r="D84" s="33" t="s">
        <v>134</v>
      </c>
      <c r="E84" s="33" t="s">
        <v>135</v>
      </c>
      <c r="F84" s="33" t="s">
        <v>8</v>
      </c>
      <c r="G84" s="33" t="s">
        <v>9</v>
      </c>
      <c r="H84" s="38">
        <v>13124215</v>
      </c>
      <c r="I84" s="65">
        <v>0</v>
      </c>
      <c r="J84" s="38">
        <f t="shared" si="1"/>
        <v>13124215</v>
      </c>
      <c r="K84" s="38">
        <v>0</v>
      </c>
      <c r="L84" s="33" t="s">
        <v>344</v>
      </c>
      <c r="M84" s="33" t="s">
        <v>965</v>
      </c>
      <c r="N84" s="33" t="s">
        <v>1059</v>
      </c>
      <c r="O84" s="41">
        <v>45846</v>
      </c>
      <c r="P84" s="33" t="s">
        <v>13</v>
      </c>
      <c r="Q84" s="33" t="s">
        <v>345</v>
      </c>
      <c r="R84" s="33" t="s">
        <v>346</v>
      </c>
    </row>
    <row r="85" spans="1:18" ht="102" x14ac:dyDescent="0.25">
      <c r="A85" s="35">
        <v>152225</v>
      </c>
      <c r="B85" s="16">
        <v>45859</v>
      </c>
      <c r="C85" s="33" t="s">
        <v>7</v>
      </c>
      <c r="D85" s="33" t="s">
        <v>84</v>
      </c>
      <c r="E85" s="33" t="s">
        <v>66</v>
      </c>
      <c r="F85" s="33" t="s">
        <v>8</v>
      </c>
      <c r="G85" s="33" t="s">
        <v>9</v>
      </c>
      <c r="H85" s="38">
        <v>41483686180</v>
      </c>
      <c r="I85" s="65">
        <v>0</v>
      </c>
      <c r="J85" s="38">
        <f t="shared" si="1"/>
        <v>41483686180</v>
      </c>
      <c r="K85" s="38">
        <v>0</v>
      </c>
      <c r="L85" s="33" t="s">
        <v>85</v>
      </c>
      <c r="M85" s="33" t="s">
        <v>347</v>
      </c>
      <c r="N85" s="33" t="s">
        <v>1187</v>
      </c>
      <c r="O85" s="41">
        <v>44728</v>
      </c>
      <c r="P85" s="33" t="s">
        <v>63</v>
      </c>
      <c r="Q85" s="33" t="s">
        <v>86</v>
      </c>
      <c r="R85" s="33" t="s">
        <v>348</v>
      </c>
    </row>
    <row r="86" spans="1:18" ht="89.25" x14ac:dyDescent="0.25">
      <c r="A86" s="35">
        <v>153725</v>
      </c>
      <c r="B86" s="16">
        <v>45860</v>
      </c>
      <c r="C86" s="33" t="s">
        <v>7</v>
      </c>
      <c r="D86" s="33" t="s">
        <v>158</v>
      </c>
      <c r="E86" s="33" t="s">
        <v>66</v>
      </c>
      <c r="F86" s="33" t="s">
        <v>8</v>
      </c>
      <c r="G86" s="33" t="s">
        <v>9</v>
      </c>
      <c r="H86" s="38">
        <v>40684000000</v>
      </c>
      <c r="I86" s="65">
        <v>0</v>
      </c>
      <c r="J86" s="38">
        <f t="shared" si="1"/>
        <v>40684000000</v>
      </c>
      <c r="K86" s="38">
        <v>0</v>
      </c>
      <c r="L86" s="33" t="s">
        <v>349</v>
      </c>
      <c r="M86" s="33" t="s">
        <v>350</v>
      </c>
      <c r="N86" s="33" t="s">
        <v>351</v>
      </c>
      <c r="O86" s="41">
        <v>39897</v>
      </c>
      <c r="P86" s="33" t="s">
        <v>63</v>
      </c>
      <c r="Q86" s="33" t="s">
        <v>352</v>
      </c>
      <c r="R86" s="33" t="s">
        <v>353</v>
      </c>
    </row>
    <row r="87" spans="1:18" ht="102" x14ac:dyDescent="0.25">
      <c r="A87" s="35">
        <v>159325</v>
      </c>
      <c r="B87" s="16">
        <v>45863</v>
      </c>
      <c r="C87" s="33" t="s">
        <v>7</v>
      </c>
      <c r="D87" s="33" t="s">
        <v>134</v>
      </c>
      <c r="E87" s="33" t="s">
        <v>135</v>
      </c>
      <c r="F87" s="33" t="s">
        <v>10</v>
      </c>
      <c r="G87" s="33" t="s">
        <v>9</v>
      </c>
      <c r="H87" s="38">
        <v>42306880</v>
      </c>
      <c r="I87" s="65">
        <v>0</v>
      </c>
      <c r="J87" s="38">
        <f t="shared" si="1"/>
        <v>42306880</v>
      </c>
      <c r="K87" s="38">
        <v>0</v>
      </c>
      <c r="L87" s="33" t="s">
        <v>354</v>
      </c>
      <c r="M87" s="33" t="s">
        <v>725</v>
      </c>
      <c r="N87" s="33" t="s">
        <v>726</v>
      </c>
      <c r="O87" s="41">
        <v>45862</v>
      </c>
      <c r="P87" s="33" t="s">
        <v>13</v>
      </c>
      <c r="Q87" s="33" t="s">
        <v>355</v>
      </c>
      <c r="R87" s="33" t="s">
        <v>356</v>
      </c>
    </row>
    <row r="88" spans="1:18" ht="102" x14ac:dyDescent="0.25">
      <c r="A88" s="35">
        <v>163925</v>
      </c>
      <c r="B88" s="16">
        <v>45870</v>
      </c>
      <c r="C88" s="33" t="s">
        <v>7</v>
      </c>
      <c r="D88" s="33" t="s">
        <v>134</v>
      </c>
      <c r="E88" s="33" t="s">
        <v>135</v>
      </c>
      <c r="F88" s="33" t="s">
        <v>8</v>
      </c>
      <c r="G88" s="33" t="s">
        <v>9</v>
      </c>
      <c r="H88" s="38">
        <v>46000000</v>
      </c>
      <c r="I88" s="65">
        <v>0</v>
      </c>
      <c r="J88" s="38">
        <f t="shared" si="1"/>
        <v>46000000</v>
      </c>
      <c r="K88" s="38">
        <v>0</v>
      </c>
      <c r="L88" s="33" t="s">
        <v>52</v>
      </c>
      <c r="M88" s="33" t="s">
        <v>1147</v>
      </c>
      <c r="N88" s="33"/>
      <c r="O88" s="41">
        <v>45869</v>
      </c>
      <c r="P88" s="33" t="s">
        <v>13</v>
      </c>
      <c r="Q88" s="33" t="s">
        <v>357</v>
      </c>
      <c r="R88" s="33" t="s">
        <v>358</v>
      </c>
    </row>
    <row r="89" spans="1:18" ht="102" x14ac:dyDescent="0.25">
      <c r="A89" s="35">
        <v>165225</v>
      </c>
      <c r="B89" s="16">
        <v>45870</v>
      </c>
      <c r="C89" s="33" t="s">
        <v>7</v>
      </c>
      <c r="D89" s="33" t="s">
        <v>134</v>
      </c>
      <c r="E89" s="33" t="s">
        <v>135</v>
      </c>
      <c r="F89" s="33" t="s">
        <v>8</v>
      </c>
      <c r="G89" s="33" t="s">
        <v>9</v>
      </c>
      <c r="H89" s="38">
        <v>24000000</v>
      </c>
      <c r="I89" s="65">
        <v>0</v>
      </c>
      <c r="J89" s="38">
        <f t="shared" si="1"/>
        <v>24000000</v>
      </c>
      <c r="K89" s="38">
        <v>0</v>
      </c>
      <c r="L89" s="33" t="s">
        <v>359</v>
      </c>
      <c r="M89" s="33" t="s">
        <v>1106</v>
      </c>
      <c r="N89" s="33" t="s">
        <v>1107</v>
      </c>
      <c r="O89" s="41">
        <v>45870</v>
      </c>
      <c r="P89" s="33" t="s">
        <v>13</v>
      </c>
      <c r="Q89" s="33" t="s">
        <v>360</v>
      </c>
      <c r="R89" s="33" t="s">
        <v>361</v>
      </c>
    </row>
    <row r="90" spans="1:18" ht="114.75" x14ac:dyDescent="0.25">
      <c r="A90" s="35">
        <v>174925</v>
      </c>
      <c r="B90" s="16">
        <v>45889</v>
      </c>
      <c r="C90" s="33" t="s">
        <v>16</v>
      </c>
      <c r="D90" s="33" t="s">
        <v>147</v>
      </c>
      <c r="E90" s="33" t="s">
        <v>148</v>
      </c>
      <c r="F90" s="33" t="s">
        <v>8</v>
      </c>
      <c r="G90" s="33" t="s">
        <v>9</v>
      </c>
      <c r="H90" s="38">
        <v>425000</v>
      </c>
      <c r="I90" s="65">
        <v>0</v>
      </c>
      <c r="J90" s="38">
        <f t="shared" si="1"/>
        <v>425000</v>
      </c>
      <c r="K90" s="38">
        <v>425000</v>
      </c>
      <c r="L90" s="33" t="s">
        <v>362</v>
      </c>
      <c r="M90" s="33"/>
      <c r="N90" s="33"/>
      <c r="O90" s="41">
        <v>45889</v>
      </c>
      <c r="P90" s="33" t="s">
        <v>13</v>
      </c>
      <c r="Q90" s="33" t="s">
        <v>363</v>
      </c>
      <c r="R90" s="33" t="s">
        <v>364</v>
      </c>
    </row>
    <row r="91" spans="1:18" ht="114.75" x14ac:dyDescent="0.25">
      <c r="A91" s="35">
        <v>176425</v>
      </c>
      <c r="B91" s="16">
        <v>45891</v>
      </c>
      <c r="C91" s="33" t="s">
        <v>16</v>
      </c>
      <c r="D91" s="33" t="s">
        <v>147</v>
      </c>
      <c r="E91" s="33" t="s">
        <v>148</v>
      </c>
      <c r="F91" s="33" t="s">
        <v>8</v>
      </c>
      <c r="G91" s="33" t="s">
        <v>9</v>
      </c>
      <c r="H91" s="38">
        <v>215130</v>
      </c>
      <c r="I91" s="65">
        <v>0</v>
      </c>
      <c r="J91" s="38">
        <f t="shared" si="1"/>
        <v>215130</v>
      </c>
      <c r="K91" s="38">
        <v>645390</v>
      </c>
      <c r="L91" s="33" t="s">
        <v>365</v>
      </c>
      <c r="M91" s="33"/>
      <c r="N91" s="33"/>
      <c r="O91" s="41">
        <v>45890</v>
      </c>
      <c r="P91" s="33" t="s">
        <v>13</v>
      </c>
      <c r="Q91" s="33" t="s">
        <v>366</v>
      </c>
      <c r="R91" s="33" t="s">
        <v>367</v>
      </c>
    </row>
    <row r="92" spans="1:18" ht="102" x14ac:dyDescent="0.25">
      <c r="A92" s="35">
        <v>176425</v>
      </c>
      <c r="B92" s="16">
        <v>45891</v>
      </c>
      <c r="C92" s="33" t="s">
        <v>16</v>
      </c>
      <c r="D92" s="33" t="s">
        <v>142</v>
      </c>
      <c r="E92" s="33" t="s">
        <v>141</v>
      </c>
      <c r="F92" s="33" t="s">
        <v>8</v>
      </c>
      <c r="G92" s="33" t="s">
        <v>9</v>
      </c>
      <c r="H92" s="38">
        <v>143420</v>
      </c>
      <c r="I92" s="65">
        <v>0</v>
      </c>
      <c r="J92" s="38">
        <f t="shared" si="1"/>
        <v>143420</v>
      </c>
      <c r="K92" s="38">
        <v>215130</v>
      </c>
      <c r="L92" s="33" t="s">
        <v>365</v>
      </c>
      <c r="M92" s="33"/>
      <c r="N92" s="33"/>
      <c r="O92" s="41">
        <v>45890</v>
      </c>
      <c r="P92" s="33" t="s">
        <v>13</v>
      </c>
      <c r="Q92" s="33" t="s">
        <v>366</v>
      </c>
      <c r="R92" s="33" t="s">
        <v>367</v>
      </c>
    </row>
    <row r="93" spans="1:18" ht="127.5" x14ac:dyDescent="0.25">
      <c r="A93" s="35">
        <v>176425</v>
      </c>
      <c r="B93" s="16">
        <v>45891</v>
      </c>
      <c r="C93" s="33" t="s">
        <v>16</v>
      </c>
      <c r="D93" s="33" t="s">
        <v>143</v>
      </c>
      <c r="E93" s="33" t="s">
        <v>144</v>
      </c>
      <c r="F93" s="33" t="s">
        <v>8</v>
      </c>
      <c r="G93" s="33" t="s">
        <v>9</v>
      </c>
      <c r="H93" s="38">
        <v>143420</v>
      </c>
      <c r="I93" s="65">
        <v>0</v>
      </c>
      <c r="J93" s="38">
        <f t="shared" si="1"/>
        <v>143420</v>
      </c>
      <c r="K93" s="38">
        <v>143420</v>
      </c>
      <c r="L93" s="33" t="s">
        <v>365</v>
      </c>
      <c r="M93" s="33"/>
      <c r="N93" s="33"/>
      <c r="O93" s="41">
        <v>45890</v>
      </c>
      <c r="P93" s="33" t="s">
        <v>13</v>
      </c>
      <c r="Q93" s="33" t="s">
        <v>366</v>
      </c>
      <c r="R93" s="33" t="s">
        <v>367</v>
      </c>
    </row>
    <row r="94" spans="1:18" ht="102" x14ac:dyDescent="0.25">
      <c r="A94" s="35">
        <v>176425</v>
      </c>
      <c r="B94" s="16">
        <v>45891</v>
      </c>
      <c r="C94" s="33" t="s">
        <v>16</v>
      </c>
      <c r="D94" s="33" t="s">
        <v>140</v>
      </c>
      <c r="E94" s="33" t="s">
        <v>141</v>
      </c>
      <c r="F94" s="33" t="s">
        <v>8</v>
      </c>
      <c r="G94" s="33" t="s">
        <v>9</v>
      </c>
      <c r="H94" s="38">
        <v>143420</v>
      </c>
      <c r="I94" s="65">
        <v>0</v>
      </c>
      <c r="J94" s="38">
        <f t="shared" si="1"/>
        <v>143420</v>
      </c>
      <c r="K94" s="38">
        <v>143420</v>
      </c>
      <c r="L94" s="33" t="s">
        <v>365</v>
      </c>
      <c r="M94" s="33"/>
      <c r="N94" s="33"/>
      <c r="O94" s="41">
        <v>45890</v>
      </c>
      <c r="P94" s="33" t="s">
        <v>13</v>
      </c>
      <c r="Q94" s="33" t="s">
        <v>366</v>
      </c>
      <c r="R94" s="33" t="s">
        <v>367</v>
      </c>
    </row>
    <row r="95" spans="1:18" ht="102" x14ac:dyDescent="0.25">
      <c r="A95" s="35">
        <v>176425</v>
      </c>
      <c r="B95" s="16">
        <v>45891</v>
      </c>
      <c r="C95" s="33" t="s">
        <v>16</v>
      </c>
      <c r="D95" s="33" t="s">
        <v>145</v>
      </c>
      <c r="E95" s="33" t="s">
        <v>146</v>
      </c>
      <c r="F95" s="33" t="s">
        <v>8</v>
      </c>
      <c r="G95" s="33" t="s">
        <v>9</v>
      </c>
      <c r="H95" s="38">
        <v>143420</v>
      </c>
      <c r="I95" s="65">
        <v>0</v>
      </c>
      <c r="J95" s="38">
        <f t="shared" si="1"/>
        <v>143420</v>
      </c>
      <c r="K95" s="38">
        <v>143420</v>
      </c>
      <c r="L95" s="33" t="s">
        <v>365</v>
      </c>
      <c r="M95" s="33"/>
      <c r="N95" s="33"/>
      <c r="O95" s="41">
        <v>45890</v>
      </c>
      <c r="P95" s="33" t="s">
        <v>13</v>
      </c>
      <c r="Q95" s="33" t="s">
        <v>366</v>
      </c>
      <c r="R95" s="33" t="s">
        <v>367</v>
      </c>
    </row>
    <row r="96" spans="1:18" ht="102" x14ac:dyDescent="0.25">
      <c r="A96" s="35">
        <v>176425</v>
      </c>
      <c r="B96" s="16">
        <v>45891</v>
      </c>
      <c r="C96" s="33" t="s">
        <v>16</v>
      </c>
      <c r="D96" s="33" t="s">
        <v>134</v>
      </c>
      <c r="E96" s="33" t="s">
        <v>135</v>
      </c>
      <c r="F96" s="33" t="s">
        <v>10</v>
      </c>
      <c r="G96" s="33" t="s">
        <v>9</v>
      </c>
      <c r="H96" s="38">
        <v>645390</v>
      </c>
      <c r="I96" s="65">
        <v>0</v>
      </c>
      <c r="J96" s="38">
        <f t="shared" si="1"/>
        <v>645390</v>
      </c>
      <c r="K96" s="38">
        <v>143420</v>
      </c>
      <c r="L96" s="33" t="s">
        <v>365</v>
      </c>
      <c r="M96" s="33"/>
      <c r="N96" s="33"/>
      <c r="O96" s="41">
        <v>45890</v>
      </c>
      <c r="P96" s="33" t="s">
        <v>13</v>
      </c>
      <c r="Q96" s="33" t="s">
        <v>366</v>
      </c>
      <c r="R96" s="33" t="s">
        <v>367</v>
      </c>
    </row>
    <row r="97" spans="1:18" ht="102" x14ac:dyDescent="0.25">
      <c r="A97" s="35">
        <v>180525</v>
      </c>
      <c r="B97" s="16">
        <v>45894</v>
      </c>
      <c r="C97" s="33" t="s">
        <v>7</v>
      </c>
      <c r="D97" s="33" t="s">
        <v>134</v>
      </c>
      <c r="E97" s="33" t="s">
        <v>135</v>
      </c>
      <c r="F97" s="33" t="s">
        <v>8</v>
      </c>
      <c r="G97" s="33" t="s">
        <v>9</v>
      </c>
      <c r="H97" s="38">
        <v>71400000</v>
      </c>
      <c r="I97" s="65">
        <v>0</v>
      </c>
      <c r="J97" s="38">
        <f t="shared" si="1"/>
        <v>71400000</v>
      </c>
      <c r="K97" s="38">
        <v>0</v>
      </c>
      <c r="L97" s="33" t="s">
        <v>368</v>
      </c>
      <c r="M97" s="33" t="s">
        <v>727</v>
      </c>
      <c r="N97" s="33" t="s">
        <v>966</v>
      </c>
      <c r="O97" s="41">
        <v>45894</v>
      </c>
      <c r="P97" s="33" t="s">
        <v>13</v>
      </c>
      <c r="Q97" s="33" t="s">
        <v>369</v>
      </c>
      <c r="R97" s="33" t="s">
        <v>370</v>
      </c>
    </row>
    <row r="98" spans="1:18" ht="102" x14ac:dyDescent="0.25">
      <c r="A98" s="35">
        <v>183025</v>
      </c>
      <c r="B98" s="16">
        <v>45897</v>
      </c>
      <c r="C98" s="33" t="s">
        <v>7</v>
      </c>
      <c r="D98" s="33" t="s">
        <v>134</v>
      </c>
      <c r="E98" s="33" t="s">
        <v>135</v>
      </c>
      <c r="F98" s="33" t="s">
        <v>8</v>
      </c>
      <c r="G98" s="33" t="s">
        <v>9</v>
      </c>
      <c r="H98" s="38">
        <v>44000000</v>
      </c>
      <c r="I98" s="65">
        <v>0</v>
      </c>
      <c r="J98" s="38">
        <f t="shared" si="1"/>
        <v>44000000</v>
      </c>
      <c r="K98" s="38">
        <v>0</v>
      </c>
      <c r="L98" s="33" t="s">
        <v>359</v>
      </c>
      <c r="M98" s="33" t="s">
        <v>1060</v>
      </c>
      <c r="N98" s="33" t="s">
        <v>1061</v>
      </c>
      <c r="O98" s="41">
        <v>45897</v>
      </c>
      <c r="P98" s="33" t="s">
        <v>13</v>
      </c>
      <c r="Q98" s="33" t="s">
        <v>371</v>
      </c>
      <c r="R98" s="33" t="s">
        <v>372</v>
      </c>
    </row>
    <row r="99" spans="1:18" ht="114.75" x14ac:dyDescent="0.25">
      <c r="A99" s="35">
        <v>184025</v>
      </c>
      <c r="B99" s="16">
        <v>45898</v>
      </c>
      <c r="C99" s="33" t="s">
        <v>7</v>
      </c>
      <c r="D99" s="33" t="s">
        <v>147</v>
      </c>
      <c r="E99" s="33" t="s">
        <v>148</v>
      </c>
      <c r="F99" s="33" t="s">
        <v>8</v>
      </c>
      <c r="G99" s="33" t="s">
        <v>9</v>
      </c>
      <c r="H99" s="38">
        <v>9373000</v>
      </c>
      <c r="I99" s="65">
        <v>0</v>
      </c>
      <c r="J99" s="38">
        <f t="shared" si="1"/>
        <v>9373000</v>
      </c>
      <c r="K99" s="38">
        <v>0</v>
      </c>
      <c r="L99" s="33" t="s">
        <v>373</v>
      </c>
      <c r="M99" s="33" t="s">
        <v>967</v>
      </c>
      <c r="N99" s="33" t="s">
        <v>1062</v>
      </c>
      <c r="O99" s="41">
        <v>45897</v>
      </c>
      <c r="P99" s="33" t="s">
        <v>13</v>
      </c>
      <c r="Q99" s="33" t="s">
        <v>374</v>
      </c>
      <c r="R99" s="33" t="s">
        <v>375</v>
      </c>
    </row>
    <row r="100" spans="1:18" ht="102" x14ac:dyDescent="0.25">
      <c r="A100" s="35">
        <v>185725</v>
      </c>
      <c r="B100" s="16">
        <v>45902</v>
      </c>
      <c r="C100" s="33" t="s">
        <v>16</v>
      </c>
      <c r="D100" s="33" t="s">
        <v>134</v>
      </c>
      <c r="E100" s="33" t="s">
        <v>135</v>
      </c>
      <c r="F100" s="33" t="s">
        <v>8</v>
      </c>
      <c r="G100" s="33" t="s">
        <v>9</v>
      </c>
      <c r="H100" s="38">
        <v>147560000</v>
      </c>
      <c r="I100" s="65">
        <v>0</v>
      </c>
      <c r="J100" s="38">
        <f t="shared" si="1"/>
        <v>147560000</v>
      </c>
      <c r="K100" s="38">
        <v>147560000</v>
      </c>
      <c r="L100" s="33" t="s">
        <v>376</v>
      </c>
      <c r="M100" s="33"/>
      <c r="N100" s="33"/>
      <c r="O100" s="41">
        <v>45892</v>
      </c>
      <c r="P100" s="33" t="s">
        <v>13</v>
      </c>
      <c r="Q100" s="33" t="s">
        <v>377</v>
      </c>
      <c r="R100" s="33" t="s">
        <v>378</v>
      </c>
    </row>
    <row r="101" spans="1:18" ht="89.25" x14ac:dyDescent="0.25">
      <c r="A101" s="35">
        <v>189825</v>
      </c>
      <c r="B101" s="16">
        <v>45908</v>
      </c>
      <c r="C101" s="33" t="s">
        <v>7</v>
      </c>
      <c r="D101" s="33" t="s">
        <v>127</v>
      </c>
      <c r="E101" s="33" t="s">
        <v>128</v>
      </c>
      <c r="F101" s="33" t="s">
        <v>8</v>
      </c>
      <c r="G101" s="33" t="s">
        <v>9</v>
      </c>
      <c r="H101" s="38">
        <v>9192750</v>
      </c>
      <c r="I101" s="65">
        <v>0</v>
      </c>
      <c r="J101" s="38">
        <f t="shared" si="1"/>
        <v>9192750</v>
      </c>
      <c r="K101" s="38">
        <v>0</v>
      </c>
      <c r="L101" s="33" t="s">
        <v>379</v>
      </c>
      <c r="M101" s="33" t="s">
        <v>728</v>
      </c>
      <c r="N101" s="33" t="s">
        <v>968</v>
      </c>
      <c r="O101" s="41">
        <v>45905</v>
      </c>
      <c r="P101" s="33" t="s">
        <v>13</v>
      </c>
      <c r="Q101" s="33" t="s">
        <v>380</v>
      </c>
      <c r="R101" s="33" t="s">
        <v>381</v>
      </c>
    </row>
    <row r="102" spans="1:18" ht="89.25" x14ac:dyDescent="0.25">
      <c r="A102" s="35">
        <v>209825</v>
      </c>
      <c r="B102" s="16">
        <v>45932</v>
      </c>
      <c r="C102" s="33" t="s">
        <v>16</v>
      </c>
      <c r="D102" s="33" t="s">
        <v>134</v>
      </c>
      <c r="E102" s="33" t="s">
        <v>135</v>
      </c>
      <c r="F102" s="33" t="s">
        <v>8</v>
      </c>
      <c r="G102" s="33" t="s">
        <v>9</v>
      </c>
      <c r="H102" s="38">
        <v>31662090</v>
      </c>
      <c r="I102" s="65">
        <v>0</v>
      </c>
      <c r="J102" s="38">
        <f t="shared" si="1"/>
        <v>31662090</v>
      </c>
      <c r="K102" s="38">
        <v>31662090</v>
      </c>
      <c r="L102" s="33" t="s">
        <v>154</v>
      </c>
      <c r="M102" s="33"/>
      <c r="N102" s="33"/>
      <c r="O102" s="41">
        <v>45932</v>
      </c>
      <c r="P102" s="33" t="s">
        <v>13</v>
      </c>
      <c r="Q102" s="33" t="s">
        <v>382</v>
      </c>
      <c r="R102" s="33" t="s">
        <v>383</v>
      </c>
    </row>
    <row r="103" spans="1:18" ht="102" x14ac:dyDescent="0.25">
      <c r="A103" s="35">
        <v>210125</v>
      </c>
      <c r="B103" s="16">
        <v>45933</v>
      </c>
      <c r="C103" s="33" t="s">
        <v>16</v>
      </c>
      <c r="D103" s="33" t="s">
        <v>134</v>
      </c>
      <c r="E103" s="33" t="s">
        <v>135</v>
      </c>
      <c r="F103" s="33" t="s">
        <v>10</v>
      </c>
      <c r="G103" s="33" t="s">
        <v>9</v>
      </c>
      <c r="H103" s="38">
        <v>13863933</v>
      </c>
      <c r="I103" s="65">
        <v>-13863933</v>
      </c>
      <c r="J103" s="38">
        <f t="shared" si="1"/>
        <v>0</v>
      </c>
      <c r="K103" s="38">
        <v>0</v>
      </c>
      <c r="L103" s="33" t="s">
        <v>384</v>
      </c>
      <c r="M103" s="33"/>
      <c r="N103" s="33"/>
      <c r="O103" s="41">
        <v>45930</v>
      </c>
      <c r="P103" s="33" t="s">
        <v>13</v>
      </c>
      <c r="Q103" s="33" t="s">
        <v>385</v>
      </c>
      <c r="R103" s="33" t="s">
        <v>386</v>
      </c>
    </row>
    <row r="104" spans="1:18" ht="89.25" x14ac:dyDescent="0.25">
      <c r="A104" s="35">
        <v>210425</v>
      </c>
      <c r="B104" s="16">
        <v>45933</v>
      </c>
      <c r="C104" s="33" t="s">
        <v>16</v>
      </c>
      <c r="D104" s="33" t="s">
        <v>134</v>
      </c>
      <c r="E104" s="33" t="s">
        <v>135</v>
      </c>
      <c r="F104" s="33" t="s">
        <v>8</v>
      </c>
      <c r="G104" s="33" t="s">
        <v>9</v>
      </c>
      <c r="H104" s="38">
        <v>44080000</v>
      </c>
      <c r="I104" s="65">
        <v>0</v>
      </c>
      <c r="J104" s="38">
        <f t="shared" si="1"/>
        <v>44080000</v>
      </c>
      <c r="K104" s="38">
        <v>44080000</v>
      </c>
      <c r="L104" s="33" t="s">
        <v>387</v>
      </c>
      <c r="M104" s="33"/>
      <c r="N104" s="33"/>
      <c r="O104" s="41">
        <v>45933</v>
      </c>
      <c r="P104" s="33" t="s">
        <v>13</v>
      </c>
      <c r="Q104" s="33" t="s">
        <v>388</v>
      </c>
      <c r="R104" s="33" t="s">
        <v>389</v>
      </c>
    </row>
    <row r="105" spans="1:18" ht="102" x14ac:dyDescent="0.25">
      <c r="A105" s="35">
        <v>212825</v>
      </c>
      <c r="B105" s="16">
        <v>45937</v>
      </c>
      <c r="C105" s="33" t="s">
        <v>7</v>
      </c>
      <c r="D105" s="33" t="s">
        <v>250</v>
      </c>
      <c r="E105" s="33" t="s">
        <v>251</v>
      </c>
      <c r="F105" s="33" t="s">
        <v>10</v>
      </c>
      <c r="G105" s="33" t="s">
        <v>9</v>
      </c>
      <c r="H105" s="38">
        <v>23873662</v>
      </c>
      <c r="I105" s="65">
        <v>0</v>
      </c>
      <c r="J105" s="38">
        <f t="shared" si="1"/>
        <v>23873662</v>
      </c>
      <c r="K105" s="38">
        <v>0</v>
      </c>
      <c r="L105" s="33" t="s">
        <v>252</v>
      </c>
      <c r="M105" s="33" t="s">
        <v>729</v>
      </c>
      <c r="N105" s="33" t="s">
        <v>730</v>
      </c>
      <c r="O105" s="41">
        <v>45937</v>
      </c>
      <c r="P105" s="33" t="s">
        <v>37</v>
      </c>
      <c r="Q105" s="33" t="s">
        <v>253</v>
      </c>
      <c r="R105" s="33" t="s">
        <v>390</v>
      </c>
    </row>
    <row r="106" spans="1:18" ht="89.25" x14ac:dyDescent="0.25">
      <c r="A106" s="35">
        <v>223225</v>
      </c>
      <c r="B106" s="16">
        <v>45950</v>
      </c>
      <c r="C106" s="33" t="s">
        <v>7</v>
      </c>
      <c r="D106" s="33" t="s">
        <v>138</v>
      </c>
      <c r="E106" s="33" t="s">
        <v>139</v>
      </c>
      <c r="F106" s="33" t="s">
        <v>8</v>
      </c>
      <c r="G106" s="33" t="s">
        <v>9</v>
      </c>
      <c r="H106" s="38">
        <v>521672231</v>
      </c>
      <c r="I106" s="65">
        <v>0</v>
      </c>
      <c r="J106" s="38">
        <f t="shared" si="1"/>
        <v>521672231</v>
      </c>
      <c r="K106" s="38">
        <v>354604168</v>
      </c>
      <c r="L106" s="33" t="s">
        <v>391</v>
      </c>
      <c r="M106" s="33" t="s">
        <v>731</v>
      </c>
      <c r="N106" s="33" t="s">
        <v>969</v>
      </c>
      <c r="O106" s="41">
        <v>45946</v>
      </c>
      <c r="P106" s="33" t="s">
        <v>11</v>
      </c>
      <c r="Q106" s="33" t="s">
        <v>392</v>
      </c>
      <c r="R106" s="33" t="s">
        <v>393</v>
      </c>
    </row>
    <row r="107" spans="1:18" ht="102" x14ac:dyDescent="0.25">
      <c r="A107" s="35">
        <v>228525</v>
      </c>
      <c r="B107" s="16">
        <v>45953</v>
      </c>
      <c r="C107" s="33" t="s">
        <v>7</v>
      </c>
      <c r="D107" s="33" t="s">
        <v>134</v>
      </c>
      <c r="E107" s="33" t="s">
        <v>135</v>
      </c>
      <c r="F107" s="33" t="s">
        <v>8</v>
      </c>
      <c r="G107" s="33" t="s">
        <v>9</v>
      </c>
      <c r="H107" s="38">
        <v>11475000</v>
      </c>
      <c r="I107" s="65">
        <v>0</v>
      </c>
      <c r="J107" s="38">
        <f t="shared" si="1"/>
        <v>11475000</v>
      </c>
      <c r="K107" s="38">
        <v>0</v>
      </c>
      <c r="L107" s="33" t="s">
        <v>394</v>
      </c>
      <c r="M107" s="33" t="s">
        <v>732</v>
      </c>
      <c r="N107" s="33" t="s">
        <v>970</v>
      </c>
      <c r="O107" s="41">
        <v>45953</v>
      </c>
      <c r="P107" s="33" t="s">
        <v>13</v>
      </c>
      <c r="Q107" s="33" t="s">
        <v>395</v>
      </c>
      <c r="R107" s="33" t="s">
        <v>396</v>
      </c>
    </row>
    <row r="108" spans="1:18" ht="102" x14ac:dyDescent="0.25">
      <c r="A108" s="35">
        <v>231925</v>
      </c>
      <c r="B108" s="16">
        <v>45957</v>
      </c>
      <c r="C108" s="33" t="s">
        <v>7</v>
      </c>
      <c r="D108" s="33" t="s">
        <v>134</v>
      </c>
      <c r="E108" s="33" t="s">
        <v>135</v>
      </c>
      <c r="F108" s="33" t="s">
        <v>8</v>
      </c>
      <c r="G108" s="33" t="s">
        <v>9</v>
      </c>
      <c r="H108" s="38">
        <v>30000000</v>
      </c>
      <c r="I108" s="65">
        <v>0</v>
      </c>
      <c r="J108" s="38">
        <f t="shared" si="1"/>
        <v>30000000</v>
      </c>
      <c r="K108" s="38">
        <v>0</v>
      </c>
      <c r="L108" s="33" t="s">
        <v>359</v>
      </c>
      <c r="M108" s="33" t="s">
        <v>1148</v>
      </c>
      <c r="N108" s="33"/>
      <c r="O108" s="41">
        <v>45954</v>
      </c>
      <c r="P108" s="33" t="s">
        <v>13</v>
      </c>
      <c r="Q108" s="33" t="s">
        <v>397</v>
      </c>
      <c r="R108" s="33" t="s">
        <v>398</v>
      </c>
    </row>
    <row r="109" spans="1:18" ht="102" x14ac:dyDescent="0.25">
      <c r="A109" s="35">
        <v>237925</v>
      </c>
      <c r="B109" s="16">
        <v>45966</v>
      </c>
      <c r="C109" s="33" t="s">
        <v>7</v>
      </c>
      <c r="D109" s="33" t="s">
        <v>134</v>
      </c>
      <c r="E109" s="33" t="s">
        <v>135</v>
      </c>
      <c r="F109" s="33" t="s">
        <v>10</v>
      </c>
      <c r="G109" s="33" t="s">
        <v>9</v>
      </c>
      <c r="H109" s="38">
        <v>8748133</v>
      </c>
      <c r="I109" s="65">
        <v>0</v>
      </c>
      <c r="J109" s="38">
        <f t="shared" si="1"/>
        <v>8748133</v>
      </c>
      <c r="K109" s="38">
        <v>0</v>
      </c>
      <c r="L109" s="33" t="s">
        <v>399</v>
      </c>
      <c r="M109" s="33" t="s">
        <v>733</v>
      </c>
      <c r="N109" s="33" t="s">
        <v>734</v>
      </c>
      <c r="O109" s="41">
        <v>45965</v>
      </c>
      <c r="P109" s="33" t="s">
        <v>13</v>
      </c>
      <c r="Q109" s="33" t="s">
        <v>400</v>
      </c>
      <c r="R109" s="33" t="s">
        <v>401</v>
      </c>
    </row>
    <row r="110" spans="1:18" ht="102" x14ac:dyDescent="0.25">
      <c r="A110" s="35">
        <v>241425</v>
      </c>
      <c r="B110" s="16">
        <v>45972</v>
      </c>
      <c r="C110" s="33" t="s">
        <v>7</v>
      </c>
      <c r="D110" s="33" t="s">
        <v>134</v>
      </c>
      <c r="E110" s="33" t="s">
        <v>135</v>
      </c>
      <c r="F110" s="33" t="s">
        <v>8</v>
      </c>
      <c r="G110" s="33" t="s">
        <v>9</v>
      </c>
      <c r="H110" s="38">
        <v>37000000</v>
      </c>
      <c r="I110" s="65">
        <v>0</v>
      </c>
      <c r="J110" s="38">
        <f t="shared" si="1"/>
        <v>37000000</v>
      </c>
      <c r="K110" s="38">
        <v>0</v>
      </c>
      <c r="L110" s="33" t="s">
        <v>52</v>
      </c>
      <c r="M110" s="33" t="s">
        <v>1149</v>
      </c>
      <c r="N110" s="33"/>
      <c r="O110" s="41">
        <v>45971</v>
      </c>
      <c r="P110" s="33" t="s">
        <v>13</v>
      </c>
      <c r="Q110" s="33" t="s">
        <v>402</v>
      </c>
      <c r="R110" s="33" t="s">
        <v>403</v>
      </c>
    </row>
    <row r="111" spans="1:18" ht="102" x14ac:dyDescent="0.25">
      <c r="A111" s="35">
        <v>243225</v>
      </c>
      <c r="B111" s="16">
        <v>45972</v>
      </c>
      <c r="C111" s="33" t="s">
        <v>16</v>
      </c>
      <c r="D111" s="33" t="s">
        <v>134</v>
      </c>
      <c r="E111" s="33" t="s">
        <v>135</v>
      </c>
      <c r="F111" s="33" t="s">
        <v>10</v>
      </c>
      <c r="G111" s="33" t="s">
        <v>9</v>
      </c>
      <c r="H111" s="38">
        <v>3749200</v>
      </c>
      <c r="I111" s="65">
        <v>-3749200</v>
      </c>
      <c r="J111" s="38">
        <f t="shared" si="1"/>
        <v>0</v>
      </c>
      <c r="K111" s="38">
        <v>0</v>
      </c>
      <c r="L111" s="33" t="s">
        <v>404</v>
      </c>
      <c r="M111" s="33"/>
      <c r="N111" s="33"/>
      <c r="O111" s="41">
        <v>45972</v>
      </c>
      <c r="P111" s="33" t="s">
        <v>13</v>
      </c>
      <c r="Q111" s="33" t="s">
        <v>405</v>
      </c>
      <c r="R111" s="33" t="s">
        <v>406</v>
      </c>
    </row>
    <row r="112" spans="1:18" ht="89.25" x14ac:dyDescent="0.25">
      <c r="A112" s="35">
        <v>243325</v>
      </c>
      <c r="B112" s="16">
        <v>45972</v>
      </c>
      <c r="C112" s="33" t="s">
        <v>7</v>
      </c>
      <c r="D112" s="33" t="s">
        <v>127</v>
      </c>
      <c r="E112" s="33" t="s">
        <v>128</v>
      </c>
      <c r="F112" s="33" t="s">
        <v>8</v>
      </c>
      <c r="G112" s="33" t="s">
        <v>9</v>
      </c>
      <c r="H112" s="38">
        <v>4725000</v>
      </c>
      <c r="I112" s="65">
        <v>0</v>
      </c>
      <c r="J112" s="38">
        <f t="shared" si="1"/>
        <v>4725000</v>
      </c>
      <c r="K112" s="38">
        <v>157500</v>
      </c>
      <c r="L112" s="33" t="s">
        <v>407</v>
      </c>
      <c r="M112" s="33" t="s">
        <v>735</v>
      </c>
      <c r="N112" s="33" t="s">
        <v>971</v>
      </c>
      <c r="O112" s="41">
        <v>45972</v>
      </c>
      <c r="P112" s="33" t="s">
        <v>13</v>
      </c>
      <c r="Q112" s="33" t="s">
        <v>408</v>
      </c>
      <c r="R112" s="33" t="s">
        <v>409</v>
      </c>
    </row>
    <row r="113" spans="1:18" ht="76.5" x14ac:dyDescent="0.25">
      <c r="A113" s="35">
        <v>247025</v>
      </c>
      <c r="B113" s="16">
        <v>45980</v>
      </c>
      <c r="C113" s="33" t="s">
        <v>7</v>
      </c>
      <c r="D113" s="33" t="s">
        <v>410</v>
      </c>
      <c r="E113" s="33" t="s">
        <v>40</v>
      </c>
      <c r="F113" s="33" t="s">
        <v>10</v>
      </c>
      <c r="G113" s="33" t="s">
        <v>9</v>
      </c>
      <c r="H113" s="38">
        <v>4261792</v>
      </c>
      <c r="I113" s="65">
        <v>0</v>
      </c>
      <c r="J113" s="38">
        <f t="shared" si="1"/>
        <v>4261792</v>
      </c>
      <c r="K113" s="38">
        <v>0</v>
      </c>
      <c r="L113" s="33" t="s">
        <v>411</v>
      </c>
      <c r="M113" s="33" t="s">
        <v>736</v>
      </c>
      <c r="N113" s="33" t="s">
        <v>737</v>
      </c>
      <c r="O113" s="41">
        <v>45974</v>
      </c>
      <c r="P113" s="33" t="s">
        <v>11</v>
      </c>
      <c r="Q113" s="33" t="s">
        <v>412</v>
      </c>
      <c r="R113" s="33" t="s">
        <v>413</v>
      </c>
    </row>
    <row r="114" spans="1:18" ht="76.5" x14ac:dyDescent="0.25">
      <c r="A114" s="35">
        <v>247025</v>
      </c>
      <c r="B114" s="16">
        <v>45980</v>
      </c>
      <c r="C114" s="33" t="s">
        <v>7</v>
      </c>
      <c r="D114" s="33" t="s">
        <v>414</v>
      </c>
      <c r="E114" s="33" t="s">
        <v>415</v>
      </c>
      <c r="F114" s="33" t="s">
        <v>10</v>
      </c>
      <c r="G114" s="33" t="s">
        <v>9</v>
      </c>
      <c r="H114" s="38">
        <v>72136474</v>
      </c>
      <c r="I114" s="65">
        <v>0</v>
      </c>
      <c r="J114" s="38">
        <f t="shared" si="1"/>
        <v>72136474</v>
      </c>
      <c r="K114" s="38">
        <v>0</v>
      </c>
      <c r="L114" s="33" t="s">
        <v>411</v>
      </c>
      <c r="M114" s="33" t="s">
        <v>736</v>
      </c>
      <c r="N114" s="33" t="s">
        <v>737</v>
      </c>
      <c r="O114" s="41">
        <v>45974</v>
      </c>
      <c r="P114" s="33" t="s">
        <v>11</v>
      </c>
      <c r="Q114" s="33" t="s">
        <v>412</v>
      </c>
      <c r="R114" s="33" t="s">
        <v>413</v>
      </c>
    </row>
    <row r="115" spans="1:18" ht="76.5" x14ac:dyDescent="0.25">
      <c r="A115" s="35">
        <v>247025</v>
      </c>
      <c r="B115" s="16">
        <v>45980</v>
      </c>
      <c r="C115" s="33" t="s">
        <v>7</v>
      </c>
      <c r="D115" s="33" t="s">
        <v>416</v>
      </c>
      <c r="E115" s="33" t="s">
        <v>417</v>
      </c>
      <c r="F115" s="33" t="s">
        <v>10</v>
      </c>
      <c r="G115" s="33" t="s">
        <v>9</v>
      </c>
      <c r="H115" s="38">
        <v>61938702</v>
      </c>
      <c r="I115" s="65">
        <v>0</v>
      </c>
      <c r="J115" s="38">
        <f t="shared" si="1"/>
        <v>61938702</v>
      </c>
      <c r="K115" s="38">
        <v>0</v>
      </c>
      <c r="L115" s="33" t="s">
        <v>411</v>
      </c>
      <c r="M115" s="33" t="s">
        <v>736</v>
      </c>
      <c r="N115" s="33" t="s">
        <v>737</v>
      </c>
      <c r="O115" s="41">
        <v>45974</v>
      </c>
      <c r="P115" s="33" t="s">
        <v>11</v>
      </c>
      <c r="Q115" s="33" t="s">
        <v>412</v>
      </c>
      <c r="R115" s="33" t="s">
        <v>413</v>
      </c>
    </row>
    <row r="116" spans="1:18" ht="76.5" x14ac:dyDescent="0.25">
      <c r="A116" s="35">
        <v>247025</v>
      </c>
      <c r="B116" s="16">
        <v>45980</v>
      </c>
      <c r="C116" s="33" t="s">
        <v>7</v>
      </c>
      <c r="D116" s="33" t="s">
        <v>34</v>
      </c>
      <c r="E116" s="33" t="s">
        <v>49</v>
      </c>
      <c r="F116" s="33" t="s">
        <v>10</v>
      </c>
      <c r="G116" s="33" t="s">
        <v>9</v>
      </c>
      <c r="H116" s="38">
        <v>1774509</v>
      </c>
      <c r="I116" s="65">
        <v>0</v>
      </c>
      <c r="J116" s="38">
        <f t="shared" si="1"/>
        <v>1774509</v>
      </c>
      <c r="K116" s="38">
        <v>0</v>
      </c>
      <c r="L116" s="33" t="s">
        <v>411</v>
      </c>
      <c r="M116" s="33" t="s">
        <v>736</v>
      </c>
      <c r="N116" s="33" t="s">
        <v>737</v>
      </c>
      <c r="O116" s="41">
        <v>45974</v>
      </c>
      <c r="P116" s="33" t="s">
        <v>11</v>
      </c>
      <c r="Q116" s="33" t="s">
        <v>412</v>
      </c>
      <c r="R116" s="33" t="s">
        <v>413</v>
      </c>
    </row>
    <row r="117" spans="1:18" ht="89.25" x14ac:dyDescent="0.25">
      <c r="A117" s="35">
        <v>247125</v>
      </c>
      <c r="B117" s="16">
        <v>45980</v>
      </c>
      <c r="C117" s="33" t="s">
        <v>7</v>
      </c>
      <c r="D117" s="33" t="s">
        <v>31</v>
      </c>
      <c r="E117" s="33" t="s">
        <v>51</v>
      </c>
      <c r="F117" s="33" t="s">
        <v>10</v>
      </c>
      <c r="G117" s="33" t="s">
        <v>9</v>
      </c>
      <c r="H117" s="38">
        <v>0</v>
      </c>
      <c r="I117" s="65">
        <v>0</v>
      </c>
      <c r="J117" s="38">
        <f t="shared" si="1"/>
        <v>0</v>
      </c>
      <c r="K117" s="38">
        <v>0</v>
      </c>
      <c r="L117" s="33" t="s">
        <v>418</v>
      </c>
      <c r="M117" s="33" t="s">
        <v>738</v>
      </c>
      <c r="N117" s="33" t="s">
        <v>972</v>
      </c>
      <c r="O117" s="41">
        <v>45974</v>
      </c>
      <c r="P117" s="33" t="s">
        <v>11</v>
      </c>
      <c r="Q117" s="33" t="s">
        <v>419</v>
      </c>
      <c r="R117" s="33" t="s">
        <v>420</v>
      </c>
    </row>
    <row r="118" spans="1:18" ht="89.25" x14ac:dyDescent="0.25">
      <c r="A118" s="35">
        <v>247125</v>
      </c>
      <c r="B118" s="16">
        <v>45980</v>
      </c>
      <c r="C118" s="33" t="s">
        <v>7</v>
      </c>
      <c r="D118" s="33" t="s">
        <v>32</v>
      </c>
      <c r="E118" s="33" t="s">
        <v>33</v>
      </c>
      <c r="F118" s="33" t="s">
        <v>10</v>
      </c>
      <c r="G118" s="33" t="s">
        <v>9</v>
      </c>
      <c r="H118" s="38">
        <v>0</v>
      </c>
      <c r="I118" s="65">
        <v>0</v>
      </c>
      <c r="J118" s="38">
        <f t="shared" si="1"/>
        <v>0</v>
      </c>
      <c r="K118" s="38">
        <v>0</v>
      </c>
      <c r="L118" s="33" t="s">
        <v>418</v>
      </c>
      <c r="M118" s="33" t="s">
        <v>738</v>
      </c>
      <c r="N118" s="33" t="s">
        <v>972</v>
      </c>
      <c r="O118" s="41">
        <v>45974</v>
      </c>
      <c r="P118" s="33" t="s">
        <v>11</v>
      </c>
      <c r="Q118" s="33" t="s">
        <v>419</v>
      </c>
      <c r="R118" s="33" t="s">
        <v>420</v>
      </c>
    </row>
    <row r="119" spans="1:18" ht="89.25" x14ac:dyDescent="0.25">
      <c r="A119" s="35">
        <v>247125</v>
      </c>
      <c r="B119" s="16">
        <v>45980</v>
      </c>
      <c r="C119" s="33" t="s">
        <v>7</v>
      </c>
      <c r="D119" s="33" t="s">
        <v>34</v>
      </c>
      <c r="E119" s="33" t="s">
        <v>49</v>
      </c>
      <c r="F119" s="33" t="s">
        <v>10</v>
      </c>
      <c r="G119" s="33" t="s">
        <v>9</v>
      </c>
      <c r="H119" s="38">
        <v>0</v>
      </c>
      <c r="I119" s="65">
        <v>0</v>
      </c>
      <c r="J119" s="38">
        <f t="shared" si="1"/>
        <v>0</v>
      </c>
      <c r="K119" s="38">
        <v>0</v>
      </c>
      <c r="L119" s="33" t="s">
        <v>418</v>
      </c>
      <c r="M119" s="33" t="s">
        <v>738</v>
      </c>
      <c r="N119" s="33" t="s">
        <v>972</v>
      </c>
      <c r="O119" s="41">
        <v>45974</v>
      </c>
      <c r="P119" s="33" t="s">
        <v>11</v>
      </c>
      <c r="Q119" s="33" t="s">
        <v>419</v>
      </c>
      <c r="R119" s="33" t="s">
        <v>420</v>
      </c>
    </row>
    <row r="120" spans="1:18" ht="89.25" x14ac:dyDescent="0.25">
      <c r="A120" s="35">
        <v>247125</v>
      </c>
      <c r="B120" s="16">
        <v>45980</v>
      </c>
      <c r="C120" s="33" t="s">
        <v>7</v>
      </c>
      <c r="D120" s="33" t="s">
        <v>41</v>
      </c>
      <c r="E120" s="33" t="s">
        <v>42</v>
      </c>
      <c r="F120" s="33" t="s">
        <v>10</v>
      </c>
      <c r="G120" s="33" t="s">
        <v>9</v>
      </c>
      <c r="H120" s="38">
        <v>0</v>
      </c>
      <c r="I120" s="65">
        <v>0</v>
      </c>
      <c r="J120" s="38">
        <f t="shared" si="1"/>
        <v>0</v>
      </c>
      <c r="K120" s="38">
        <v>0</v>
      </c>
      <c r="L120" s="33" t="s">
        <v>418</v>
      </c>
      <c r="M120" s="33" t="s">
        <v>738</v>
      </c>
      <c r="N120" s="33" t="s">
        <v>972</v>
      </c>
      <c r="O120" s="41">
        <v>45974</v>
      </c>
      <c r="P120" s="33" t="s">
        <v>11</v>
      </c>
      <c r="Q120" s="33" t="s">
        <v>419</v>
      </c>
      <c r="R120" s="33" t="s">
        <v>420</v>
      </c>
    </row>
    <row r="121" spans="1:18" ht="89.25" x14ac:dyDescent="0.25">
      <c r="A121" s="35">
        <v>247125</v>
      </c>
      <c r="B121" s="16">
        <v>45980</v>
      </c>
      <c r="C121" s="33" t="s">
        <v>7</v>
      </c>
      <c r="D121" s="33" t="s">
        <v>43</v>
      </c>
      <c r="E121" s="33" t="s">
        <v>40</v>
      </c>
      <c r="F121" s="33" t="s">
        <v>10</v>
      </c>
      <c r="G121" s="33" t="s">
        <v>9</v>
      </c>
      <c r="H121" s="38">
        <v>0</v>
      </c>
      <c r="I121" s="65">
        <v>0</v>
      </c>
      <c r="J121" s="38">
        <f t="shared" si="1"/>
        <v>0</v>
      </c>
      <c r="K121" s="38">
        <v>0</v>
      </c>
      <c r="L121" s="33" t="s">
        <v>418</v>
      </c>
      <c r="M121" s="33" t="s">
        <v>738</v>
      </c>
      <c r="N121" s="33" t="s">
        <v>972</v>
      </c>
      <c r="O121" s="41">
        <v>45974</v>
      </c>
      <c r="P121" s="33" t="s">
        <v>11</v>
      </c>
      <c r="Q121" s="33" t="s">
        <v>419</v>
      </c>
      <c r="R121" s="33" t="s">
        <v>420</v>
      </c>
    </row>
    <row r="122" spans="1:18" ht="89.25" x14ac:dyDescent="0.25">
      <c r="A122" s="35">
        <v>247125</v>
      </c>
      <c r="B122" s="16">
        <v>45980</v>
      </c>
      <c r="C122" s="33" t="s">
        <v>7</v>
      </c>
      <c r="D122" s="33" t="s">
        <v>127</v>
      </c>
      <c r="E122" s="33" t="s">
        <v>128</v>
      </c>
      <c r="F122" s="33" t="s">
        <v>8</v>
      </c>
      <c r="G122" s="33" t="s">
        <v>9</v>
      </c>
      <c r="H122" s="38">
        <v>74289915</v>
      </c>
      <c r="I122" s="65">
        <v>0</v>
      </c>
      <c r="J122" s="38">
        <f t="shared" si="1"/>
        <v>74289915</v>
      </c>
      <c r="K122" s="38">
        <v>0</v>
      </c>
      <c r="L122" s="33" t="s">
        <v>418</v>
      </c>
      <c r="M122" s="33" t="s">
        <v>738</v>
      </c>
      <c r="N122" s="33" t="s">
        <v>972</v>
      </c>
      <c r="O122" s="41">
        <v>45974</v>
      </c>
      <c r="P122" s="33" t="s">
        <v>11</v>
      </c>
      <c r="Q122" s="33" t="s">
        <v>419</v>
      </c>
      <c r="R122" s="33" t="s">
        <v>420</v>
      </c>
    </row>
    <row r="123" spans="1:18" ht="102" x14ac:dyDescent="0.25">
      <c r="A123" s="35">
        <v>255525</v>
      </c>
      <c r="B123" s="16">
        <v>45982</v>
      </c>
      <c r="C123" s="33" t="s">
        <v>7</v>
      </c>
      <c r="D123" s="33" t="s">
        <v>127</v>
      </c>
      <c r="E123" s="33" t="s">
        <v>128</v>
      </c>
      <c r="F123" s="33" t="s">
        <v>8</v>
      </c>
      <c r="G123" s="33" t="s">
        <v>9</v>
      </c>
      <c r="H123" s="38">
        <v>3360000</v>
      </c>
      <c r="I123" s="65">
        <v>0</v>
      </c>
      <c r="J123" s="38">
        <f t="shared" si="1"/>
        <v>3360000</v>
      </c>
      <c r="K123" s="38">
        <v>0</v>
      </c>
      <c r="L123" s="33" t="s">
        <v>421</v>
      </c>
      <c r="M123" s="33" t="s">
        <v>739</v>
      </c>
      <c r="N123" s="33" t="s">
        <v>973</v>
      </c>
      <c r="O123" s="41">
        <v>45982</v>
      </c>
      <c r="P123" s="33" t="s">
        <v>37</v>
      </c>
      <c r="Q123" s="33" t="s">
        <v>422</v>
      </c>
      <c r="R123" s="33" t="s">
        <v>423</v>
      </c>
    </row>
    <row r="124" spans="1:18" ht="102" x14ac:dyDescent="0.25">
      <c r="A124" s="35">
        <v>258125</v>
      </c>
      <c r="B124" s="16">
        <v>45985</v>
      </c>
      <c r="C124" s="33" t="s">
        <v>7</v>
      </c>
      <c r="D124" s="33" t="s">
        <v>134</v>
      </c>
      <c r="E124" s="33" t="s">
        <v>135</v>
      </c>
      <c r="F124" s="33" t="s">
        <v>10</v>
      </c>
      <c r="G124" s="33" t="s">
        <v>9</v>
      </c>
      <c r="H124" s="38">
        <v>14342000</v>
      </c>
      <c r="I124" s="65">
        <v>0</v>
      </c>
      <c r="J124" s="38">
        <f t="shared" si="1"/>
        <v>14342000</v>
      </c>
      <c r="K124" s="38">
        <v>0</v>
      </c>
      <c r="L124" s="33" t="s">
        <v>424</v>
      </c>
      <c r="M124" s="33" t="s">
        <v>740</v>
      </c>
      <c r="N124" s="33" t="s">
        <v>741</v>
      </c>
      <c r="O124" s="41">
        <v>45981</v>
      </c>
      <c r="P124" s="33" t="s">
        <v>13</v>
      </c>
      <c r="Q124" s="33" t="s">
        <v>425</v>
      </c>
      <c r="R124" s="33" t="s">
        <v>426</v>
      </c>
    </row>
    <row r="125" spans="1:18" ht="89.25" x14ac:dyDescent="0.25">
      <c r="A125" s="35">
        <v>261925</v>
      </c>
      <c r="B125" s="16">
        <v>45987</v>
      </c>
      <c r="C125" s="33" t="s">
        <v>7</v>
      </c>
      <c r="D125" s="33" t="s">
        <v>134</v>
      </c>
      <c r="E125" s="33" t="s">
        <v>135</v>
      </c>
      <c r="F125" s="33" t="s">
        <v>10</v>
      </c>
      <c r="G125" s="33" t="s">
        <v>9</v>
      </c>
      <c r="H125" s="38">
        <v>15172500</v>
      </c>
      <c r="I125" s="65">
        <v>0</v>
      </c>
      <c r="J125" s="38">
        <f t="shared" si="1"/>
        <v>15172500</v>
      </c>
      <c r="K125" s="38">
        <v>0</v>
      </c>
      <c r="L125" s="33" t="s">
        <v>427</v>
      </c>
      <c r="M125" s="33" t="s">
        <v>742</v>
      </c>
      <c r="N125" s="33" t="s">
        <v>743</v>
      </c>
      <c r="O125" s="41">
        <v>45985</v>
      </c>
      <c r="P125" s="33" t="s">
        <v>13</v>
      </c>
      <c r="Q125" s="33" t="s">
        <v>428</v>
      </c>
      <c r="R125" s="33" t="s">
        <v>429</v>
      </c>
    </row>
    <row r="126" spans="1:18" ht="102" x14ac:dyDescent="0.25">
      <c r="A126" s="35">
        <v>264225</v>
      </c>
      <c r="B126" s="16">
        <v>45989</v>
      </c>
      <c r="C126" s="33" t="s">
        <v>16</v>
      </c>
      <c r="D126" s="33" t="s">
        <v>134</v>
      </c>
      <c r="E126" s="33" t="s">
        <v>135</v>
      </c>
      <c r="F126" s="33" t="s">
        <v>10</v>
      </c>
      <c r="G126" s="33" t="s">
        <v>9</v>
      </c>
      <c r="H126" s="38">
        <v>4892500</v>
      </c>
      <c r="I126" s="65">
        <v>-4892500</v>
      </c>
      <c r="J126" s="38">
        <f t="shared" si="1"/>
        <v>0</v>
      </c>
      <c r="K126" s="38">
        <v>0</v>
      </c>
      <c r="L126" s="33" t="s">
        <v>430</v>
      </c>
      <c r="M126" s="33"/>
      <c r="N126" s="33"/>
      <c r="O126" s="41">
        <v>45989</v>
      </c>
      <c r="P126" s="33" t="s">
        <v>13</v>
      </c>
      <c r="Q126" s="33" t="s">
        <v>431</v>
      </c>
      <c r="R126" s="33" t="s">
        <v>432</v>
      </c>
    </row>
    <row r="127" spans="1:18" ht="89.25" x14ac:dyDescent="0.25">
      <c r="A127" s="35">
        <v>264325</v>
      </c>
      <c r="B127" s="16">
        <v>45989</v>
      </c>
      <c r="C127" s="33" t="s">
        <v>7</v>
      </c>
      <c r="D127" s="33" t="s">
        <v>138</v>
      </c>
      <c r="E127" s="33" t="s">
        <v>139</v>
      </c>
      <c r="F127" s="33" t="s">
        <v>8</v>
      </c>
      <c r="G127" s="33" t="s">
        <v>9</v>
      </c>
      <c r="H127" s="38">
        <v>499089558</v>
      </c>
      <c r="I127" s="65">
        <v>0</v>
      </c>
      <c r="J127" s="38">
        <f t="shared" si="1"/>
        <v>499089558</v>
      </c>
      <c r="K127" s="38">
        <v>0</v>
      </c>
      <c r="L127" s="33" t="s">
        <v>433</v>
      </c>
      <c r="M127" s="33" t="s">
        <v>1150</v>
      </c>
      <c r="N127" s="33"/>
      <c r="O127" s="41">
        <v>45988</v>
      </c>
      <c r="P127" s="33" t="s">
        <v>11</v>
      </c>
      <c r="Q127" s="33" t="s">
        <v>434</v>
      </c>
      <c r="R127" s="33" t="s">
        <v>435</v>
      </c>
    </row>
    <row r="128" spans="1:18" ht="114.75" x14ac:dyDescent="0.25">
      <c r="A128" s="35">
        <v>267425</v>
      </c>
      <c r="B128" s="16">
        <v>45995</v>
      </c>
      <c r="C128" s="33" t="s">
        <v>16</v>
      </c>
      <c r="D128" s="33" t="s">
        <v>147</v>
      </c>
      <c r="E128" s="33" t="s">
        <v>148</v>
      </c>
      <c r="F128" s="33" t="s">
        <v>8</v>
      </c>
      <c r="G128" s="33" t="s">
        <v>9</v>
      </c>
      <c r="H128" s="38">
        <v>5508000</v>
      </c>
      <c r="I128" s="65">
        <v>0</v>
      </c>
      <c r="J128" s="38">
        <f t="shared" si="1"/>
        <v>5508000</v>
      </c>
      <c r="K128" s="38">
        <v>918000</v>
      </c>
      <c r="L128" s="33" t="s">
        <v>436</v>
      </c>
      <c r="M128" s="33"/>
      <c r="N128" s="33"/>
      <c r="O128" s="41">
        <v>45994</v>
      </c>
      <c r="P128" s="33" t="s">
        <v>13</v>
      </c>
      <c r="Q128" s="33" t="s">
        <v>437</v>
      </c>
      <c r="R128" s="33" t="s">
        <v>438</v>
      </c>
    </row>
    <row r="129" spans="1:18" ht="102" x14ac:dyDescent="0.25">
      <c r="A129" s="35">
        <v>267425</v>
      </c>
      <c r="B129" s="16">
        <v>45995</v>
      </c>
      <c r="C129" s="33" t="s">
        <v>16</v>
      </c>
      <c r="D129" s="33" t="s">
        <v>142</v>
      </c>
      <c r="E129" s="33" t="s">
        <v>141</v>
      </c>
      <c r="F129" s="33" t="s">
        <v>8</v>
      </c>
      <c r="G129" s="33" t="s">
        <v>9</v>
      </c>
      <c r="H129" s="38">
        <v>918000</v>
      </c>
      <c r="I129" s="65">
        <v>0</v>
      </c>
      <c r="J129" s="38">
        <f t="shared" si="1"/>
        <v>918000</v>
      </c>
      <c r="K129" s="38">
        <v>5508000</v>
      </c>
      <c r="L129" s="33" t="s">
        <v>436</v>
      </c>
      <c r="M129" s="33"/>
      <c r="N129" s="33"/>
      <c r="O129" s="41">
        <v>45994</v>
      </c>
      <c r="P129" s="33" t="s">
        <v>13</v>
      </c>
      <c r="Q129" s="33" t="s">
        <v>437</v>
      </c>
      <c r="R129" s="33" t="s">
        <v>438</v>
      </c>
    </row>
    <row r="130" spans="1:18" ht="127.5" x14ac:dyDescent="0.25">
      <c r="A130" s="35">
        <v>267425</v>
      </c>
      <c r="B130" s="16">
        <v>45995</v>
      </c>
      <c r="C130" s="33" t="s">
        <v>16</v>
      </c>
      <c r="D130" s="33" t="s">
        <v>143</v>
      </c>
      <c r="E130" s="33" t="s">
        <v>144</v>
      </c>
      <c r="F130" s="33" t="s">
        <v>8</v>
      </c>
      <c r="G130" s="33" t="s">
        <v>9</v>
      </c>
      <c r="H130" s="38">
        <v>918000</v>
      </c>
      <c r="I130" s="65">
        <v>0</v>
      </c>
      <c r="J130" s="38">
        <f t="shared" si="1"/>
        <v>918000</v>
      </c>
      <c r="K130" s="38">
        <v>918000</v>
      </c>
      <c r="L130" s="33" t="s">
        <v>436</v>
      </c>
      <c r="M130" s="33"/>
      <c r="N130" s="33"/>
      <c r="O130" s="41">
        <v>45994</v>
      </c>
      <c r="P130" s="33" t="s">
        <v>13</v>
      </c>
      <c r="Q130" s="33" t="s">
        <v>437</v>
      </c>
      <c r="R130" s="33" t="s">
        <v>438</v>
      </c>
    </row>
    <row r="131" spans="1:18" ht="102" x14ac:dyDescent="0.25">
      <c r="A131" s="35">
        <v>267425</v>
      </c>
      <c r="B131" s="16">
        <v>45995</v>
      </c>
      <c r="C131" s="33" t="s">
        <v>16</v>
      </c>
      <c r="D131" s="33" t="s">
        <v>140</v>
      </c>
      <c r="E131" s="33" t="s">
        <v>141</v>
      </c>
      <c r="F131" s="33" t="s">
        <v>8</v>
      </c>
      <c r="G131" s="33" t="s">
        <v>9</v>
      </c>
      <c r="H131" s="38">
        <v>918000</v>
      </c>
      <c r="I131" s="65">
        <v>0</v>
      </c>
      <c r="J131" s="38">
        <f t="shared" si="1"/>
        <v>918000</v>
      </c>
      <c r="K131" s="38">
        <v>918000</v>
      </c>
      <c r="L131" s="33" t="s">
        <v>436</v>
      </c>
      <c r="M131" s="33"/>
      <c r="N131" s="33"/>
      <c r="O131" s="41">
        <v>45994</v>
      </c>
      <c r="P131" s="33" t="s">
        <v>13</v>
      </c>
      <c r="Q131" s="33" t="s">
        <v>437</v>
      </c>
      <c r="R131" s="33" t="s">
        <v>438</v>
      </c>
    </row>
    <row r="132" spans="1:18" ht="102" x14ac:dyDescent="0.25">
      <c r="A132" s="35">
        <v>267425</v>
      </c>
      <c r="B132" s="16">
        <v>45995</v>
      </c>
      <c r="C132" s="33" t="s">
        <v>16</v>
      </c>
      <c r="D132" s="33" t="s">
        <v>145</v>
      </c>
      <c r="E132" s="33" t="s">
        <v>146</v>
      </c>
      <c r="F132" s="33" t="s">
        <v>8</v>
      </c>
      <c r="G132" s="33" t="s">
        <v>9</v>
      </c>
      <c r="H132" s="38">
        <v>918000</v>
      </c>
      <c r="I132" s="65">
        <v>0</v>
      </c>
      <c r="J132" s="38">
        <f t="shared" si="1"/>
        <v>918000</v>
      </c>
      <c r="K132" s="38">
        <v>918000</v>
      </c>
      <c r="L132" s="33" t="s">
        <v>436</v>
      </c>
      <c r="M132" s="33"/>
      <c r="N132" s="33"/>
      <c r="O132" s="41">
        <v>45994</v>
      </c>
      <c r="P132" s="33" t="s">
        <v>13</v>
      </c>
      <c r="Q132" s="33" t="s">
        <v>437</v>
      </c>
      <c r="R132" s="33" t="s">
        <v>438</v>
      </c>
    </row>
    <row r="133" spans="1:18" ht="89.25" x14ac:dyDescent="0.25">
      <c r="A133" s="35">
        <v>267725</v>
      </c>
      <c r="B133" s="16">
        <v>45996</v>
      </c>
      <c r="C133" s="33" t="s">
        <v>7</v>
      </c>
      <c r="D133" s="33" t="s">
        <v>439</v>
      </c>
      <c r="E133" s="33" t="s">
        <v>440</v>
      </c>
      <c r="F133" s="33" t="s">
        <v>8</v>
      </c>
      <c r="G133" s="33" t="s">
        <v>9</v>
      </c>
      <c r="H133" s="38">
        <v>9945000</v>
      </c>
      <c r="I133" s="65">
        <v>0</v>
      </c>
      <c r="J133" s="38">
        <f t="shared" si="1"/>
        <v>9945000</v>
      </c>
      <c r="K133" s="38">
        <v>0</v>
      </c>
      <c r="L133" s="33" t="s">
        <v>441</v>
      </c>
      <c r="M133" s="33" t="s">
        <v>744</v>
      </c>
      <c r="N133" s="33" t="s">
        <v>974</v>
      </c>
      <c r="O133" s="41">
        <v>45995</v>
      </c>
      <c r="P133" s="33" t="s">
        <v>13</v>
      </c>
      <c r="Q133" s="33" t="s">
        <v>442</v>
      </c>
      <c r="R133" s="33" t="s">
        <v>443</v>
      </c>
    </row>
    <row r="134" spans="1:18" ht="102" x14ac:dyDescent="0.25">
      <c r="A134" s="35">
        <v>267825</v>
      </c>
      <c r="B134" s="16">
        <v>45996</v>
      </c>
      <c r="C134" s="33" t="s">
        <v>7</v>
      </c>
      <c r="D134" s="33" t="s">
        <v>140</v>
      </c>
      <c r="E134" s="33" t="s">
        <v>141</v>
      </c>
      <c r="F134" s="33" t="s">
        <v>8</v>
      </c>
      <c r="G134" s="33" t="s">
        <v>9</v>
      </c>
      <c r="H134" s="38">
        <v>2275875</v>
      </c>
      <c r="I134" s="65">
        <v>0</v>
      </c>
      <c r="J134" s="38">
        <f t="shared" si="1"/>
        <v>2275875</v>
      </c>
      <c r="K134" s="38">
        <v>0</v>
      </c>
      <c r="L134" s="33" t="s">
        <v>444</v>
      </c>
      <c r="M134" s="33" t="s">
        <v>1063</v>
      </c>
      <c r="N134" s="33" t="s">
        <v>1064</v>
      </c>
      <c r="O134" s="41">
        <v>45992</v>
      </c>
      <c r="P134" s="33" t="s">
        <v>13</v>
      </c>
      <c r="Q134" s="33" t="s">
        <v>445</v>
      </c>
      <c r="R134" s="33" t="s">
        <v>446</v>
      </c>
    </row>
    <row r="135" spans="1:18" ht="102" x14ac:dyDescent="0.25">
      <c r="A135" s="35">
        <v>267925</v>
      </c>
      <c r="B135" s="16">
        <v>45996</v>
      </c>
      <c r="C135" s="33" t="s">
        <v>7</v>
      </c>
      <c r="D135" s="33" t="s">
        <v>140</v>
      </c>
      <c r="E135" s="33" t="s">
        <v>141</v>
      </c>
      <c r="F135" s="33" t="s">
        <v>8</v>
      </c>
      <c r="G135" s="33" t="s">
        <v>9</v>
      </c>
      <c r="H135" s="38">
        <v>11379375</v>
      </c>
      <c r="I135" s="65">
        <v>0</v>
      </c>
      <c r="J135" s="38">
        <f t="shared" si="1"/>
        <v>11379375</v>
      </c>
      <c r="K135" s="38">
        <v>0</v>
      </c>
      <c r="L135" s="33" t="s">
        <v>444</v>
      </c>
      <c r="M135" s="33" t="s">
        <v>1065</v>
      </c>
      <c r="N135" s="33" t="s">
        <v>1066</v>
      </c>
      <c r="O135" s="41">
        <v>45992</v>
      </c>
      <c r="P135" s="33" t="s">
        <v>13</v>
      </c>
      <c r="Q135" s="33" t="s">
        <v>445</v>
      </c>
      <c r="R135" s="33" t="s">
        <v>446</v>
      </c>
    </row>
    <row r="136" spans="1:18" ht="102" x14ac:dyDescent="0.25">
      <c r="A136" s="35">
        <v>270725</v>
      </c>
      <c r="B136" s="16">
        <v>46000</v>
      </c>
      <c r="C136" s="33" t="s">
        <v>16</v>
      </c>
      <c r="D136" s="33" t="s">
        <v>134</v>
      </c>
      <c r="E136" s="33" t="s">
        <v>135</v>
      </c>
      <c r="F136" s="33" t="s">
        <v>8</v>
      </c>
      <c r="G136" s="33" t="s">
        <v>9</v>
      </c>
      <c r="H136" s="38">
        <v>243997600</v>
      </c>
      <c r="I136" s="65">
        <v>-243997600</v>
      </c>
      <c r="J136" s="38">
        <f t="shared" ref="J136:J199" si="2">+H136+I136</f>
        <v>0</v>
      </c>
      <c r="K136" s="38">
        <v>0</v>
      </c>
      <c r="L136" s="33" t="s">
        <v>136</v>
      </c>
      <c r="M136" s="33"/>
      <c r="N136" s="33"/>
      <c r="O136" s="41">
        <v>45992</v>
      </c>
      <c r="P136" s="33" t="s">
        <v>37</v>
      </c>
      <c r="Q136" s="33" t="s">
        <v>447</v>
      </c>
      <c r="R136" s="33" t="s">
        <v>448</v>
      </c>
    </row>
    <row r="137" spans="1:18" ht="102" x14ac:dyDescent="0.25">
      <c r="A137" s="35">
        <v>270925</v>
      </c>
      <c r="B137" s="16">
        <v>46001</v>
      </c>
      <c r="C137" s="33" t="s">
        <v>7</v>
      </c>
      <c r="D137" s="33" t="s">
        <v>134</v>
      </c>
      <c r="E137" s="33" t="s">
        <v>135</v>
      </c>
      <c r="F137" s="33" t="s">
        <v>10</v>
      </c>
      <c r="G137" s="33" t="s">
        <v>9</v>
      </c>
      <c r="H137" s="38">
        <v>8925000</v>
      </c>
      <c r="I137" s="65">
        <v>0</v>
      </c>
      <c r="J137" s="38">
        <f t="shared" si="2"/>
        <v>8925000</v>
      </c>
      <c r="K137" s="38">
        <v>0</v>
      </c>
      <c r="L137" s="33" t="s">
        <v>449</v>
      </c>
      <c r="M137" s="33" t="s">
        <v>1067</v>
      </c>
      <c r="N137" s="33" t="s">
        <v>1068</v>
      </c>
      <c r="O137" s="41">
        <v>45996</v>
      </c>
      <c r="P137" s="33" t="s">
        <v>13</v>
      </c>
      <c r="Q137" s="33" t="s">
        <v>450</v>
      </c>
      <c r="R137" s="33" t="s">
        <v>451</v>
      </c>
    </row>
    <row r="138" spans="1:18" ht="102" x14ac:dyDescent="0.25">
      <c r="A138" s="35">
        <v>272925</v>
      </c>
      <c r="B138" s="16">
        <v>46002</v>
      </c>
      <c r="C138" s="33" t="s">
        <v>16</v>
      </c>
      <c r="D138" s="33" t="s">
        <v>134</v>
      </c>
      <c r="E138" s="33" t="s">
        <v>135</v>
      </c>
      <c r="F138" s="33" t="s">
        <v>10</v>
      </c>
      <c r="G138" s="33" t="s">
        <v>9</v>
      </c>
      <c r="H138" s="38">
        <v>425000</v>
      </c>
      <c r="I138" s="65">
        <v>-425000</v>
      </c>
      <c r="J138" s="38">
        <f t="shared" si="2"/>
        <v>0</v>
      </c>
      <c r="K138" s="38">
        <v>0</v>
      </c>
      <c r="L138" s="33" t="s">
        <v>452</v>
      </c>
      <c r="M138" s="33"/>
      <c r="N138" s="33"/>
      <c r="O138" s="41">
        <v>46000</v>
      </c>
      <c r="P138" s="33" t="s">
        <v>13</v>
      </c>
      <c r="Q138" s="33" t="s">
        <v>453</v>
      </c>
      <c r="R138" s="33" t="s">
        <v>454</v>
      </c>
    </row>
    <row r="139" spans="1:18" ht="127.5" x14ac:dyDescent="0.25">
      <c r="A139" s="35">
        <v>276625</v>
      </c>
      <c r="B139" s="16">
        <v>46006</v>
      </c>
      <c r="C139" s="33" t="s">
        <v>7</v>
      </c>
      <c r="D139" s="33" t="s">
        <v>143</v>
      </c>
      <c r="E139" s="33" t="s">
        <v>144</v>
      </c>
      <c r="F139" s="33" t="s">
        <v>8</v>
      </c>
      <c r="G139" s="33" t="s">
        <v>9</v>
      </c>
      <c r="H139" s="38">
        <v>180039</v>
      </c>
      <c r="I139" s="65">
        <v>0</v>
      </c>
      <c r="J139" s="38">
        <f t="shared" si="2"/>
        <v>180039</v>
      </c>
      <c r="K139" s="38">
        <v>0</v>
      </c>
      <c r="L139" s="33" t="s">
        <v>455</v>
      </c>
      <c r="M139" s="33" t="s">
        <v>745</v>
      </c>
      <c r="N139" s="33" t="s">
        <v>975</v>
      </c>
      <c r="O139" s="41">
        <v>46006</v>
      </c>
      <c r="P139" s="33" t="s">
        <v>46</v>
      </c>
      <c r="Q139" s="33" t="s">
        <v>456</v>
      </c>
      <c r="R139" s="33" t="s">
        <v>457</v>
      </c>
    </row>
    <row r="140" spans="1:18" ht="102" x14ac:dyDescent="0.25">
      <c r="A140" s="35">
        <v>277425</v>
      </c>
      <c r="B140" s="16">
        <v>46007</v>
      </c>
      <c r="C140" s="33" t="s">
        <v>7</v>
      </c>
      <c r="D140" s="33" t="s">
        <v>151</v>
      </c>
      <c r="E140" s="33" t="s">
        <v>152</v>
      </c>
      <c r="F140" s="33" t="s">
        <v>8</v>
      </c>
      <c r="G140" s="33" t="s">
        <v>9</v>
      </c>
      <c r="H140" s="38">
        <v>7200000</v>
      </c>
      <c r="I140" s="65">
        <v>0</v>
      </c>
      <c r="J140" s="38">
        <f t="shared" si="2"/>
        <v>7200000</v>
      </c>
      <c r="K140" s="38">
        <v>0</v>
      </c>
      <c r="L140" s="33" t="s">
        <v>458</v>
      </c>
      <c r="M140" s="33" t="s">
        <v>1069</v>
      </c>
      <c r="N140" s="33" t="s">
        <v>1108</v>
      </c>
      <c r="O140" s="41">
        <v>46006</v>
      </c>
      <c r="P140" s="33" t="s">
        <v>12</v>
      </c>
      <c r="Q140" s="33" t="s">
        <v>459</v>
      </c>
      <c r="R140" s="33" t="s">
        <v>460</v>
      </c>
    </row>
    <row r="141" spans="1:18" ht="89.25" x14ac:dyDescent="0.25">
      <c r="A141" s="35">
        <v>277725</v>
      </c>
      <c r="B141" s="16">
        <v>46008</v>
      </c>
      <c r="C141" s="33" t="s">
        <v>7</v>
      </c>
      <c r="D141" s="33" t="s">
        <v>151</v>
      </c>
      <c r="E141" s="33" t="s">
        <v>152</v>
      </c>
      <c r="F141" s="33" t="s">
        <v>8</v>
      </c>
      <c r="G141" s="33" t="s">
        <v>9</v>
      </c>
      <c r="H141" s="38">
        <v>11102957</v>
      </c>
      <c r="I141" s="65">
        <v>0</v>
      </c>
      <c r="J141" s="38">
        <f t="shared" si="2"/>
        <v>11102957</v>
      </c>
      <c r="K141" s="38">
        <v>0</v>
      </c>
      <c r="L141" s="33" t="s">
        <v>461</v>
      </c>
      <c r="M141" s="33" t="s">
        <v>1109</v>
      </c>
      <c r="N141" s="33" t="s">
        <v>1151</v>
      </c>
      <c r="O141" s="41">
        <v>46007</v>
      </c>
      <c r="P141" s="33" t="s">
        <v>12</v>
      </c>
      <c r="Q141" s="33" t="s">
        <v>462</v>
      </c>
      <c r="R141" s="33" t="s">
        <v>463</v>
      </c>
    </row>
    <row r="142" spans="1:18" ht="89.25" x14ac:dyDescent="0.25">
      <c r="A142" s="35">
        <v>277825</v>
      </c>
      <c r="B142" s="16">
        <v>46008</v>
      </c>
      <c r="C142" s="33" t="s">
        <v>7</v>
      </c>
      <c r="D142" s="33" t="s">
        <v>151</v>
      </c>
      <c r="E142" s="33" t="s">
        <v>152</v>
      </c>
      <c r="F142" s="33" t="s">
        <v>8</v>
      </c>
      <c r="G142" s="33" t="s">
        <v>9</v>
      </c>
      <c r="H142" s="38">
        <v>14275230</v>
      </c>
      <c r="I142" s="65">
        <v>0</v>
      </c>
      <c r="J142" s="38">
        <f t="shared" si="2"/>
        <v>14275230</v>
      </c>
      <c r="K142" s="38">
        <v>0</v>
      </c>
      <c r="L142" s="33" t="s">
        <v>461</v>
      </c>
      <c r="M142" s="33" t="s">
        <v>1110</v>
      </c>
      <c r="N142" s="33" t="s">
        <v>1152</v>
      </c>
      <c r="O142" s="41">
        <v>46007</v>
      </c>
      <c r="P142" s="33" t="s">
        <v>12</v>
      </c>
      <c r="Q142" s="33" t="s">
        <v>464</v>
      </c>
      <c r="R142" s="33" t="s">
        <v>465</v>
      </c>
    </row>
    <row r="143" spans="1:18" ht="102" x14ac:dyDescent="0.25">
      <c r="A143" s="35">
        <v>278425</v>
      </c>
      <c r="B143" s="16">
        <v>46009</v>
      </c>
      <c r="C143" s="33" t="s">
        <v>7</v>
      </c>
      <c r="D143" s="33" t="s">
        <v>134</v>
      </c>
      <c r="E143" s="33" t="s">
        <v>135</v>
      </c>
      <c r="F143" s="33" t="s">
        <v>10</v>
      </c>
      <c r="G143" s="33" t="s">
        <v>9</v>
      </c>
      <c r="H143" s="38">
        <v>4855200</v>
      </c>
      <c r="I143" s="65">
        <v>0</v>
      </c>
      <c r="J143" s="38">
        <f t="shared" si="2"/>
        <v>4855200</v>
      </c>
      <c r="K143" s="38">
        <v>0</v>
      </c>
      <c r="L143" s="33" t="s">
        <v>150</v>
      </c>
      <c r="M143" s="33" t="s">
        <v>746</v>
      </c>
      <c r="N143" s="33" t="s">
        <v>747</v>
      </c>
      <c r="O143" s="41">
        <v>46008</v>
      </c>
      <c r="P143" s="33" t="s">
        <v>13</v>
      </c>
      <c r="Q143" s="33" t="s">
        <v>295</v>
      </c>
      <c r="R143" s="33" t="s">
        <v>466</v>
      </c>
    </row>
    <row r="144" spans="1:18" ht="102" x14ac:dyDescent="0.25">
      <c r="A144" s="35">
        <v>279125</v>
      </c>
      <c r="B144" s="16">
        <v>46010</v>
      </c>
      <c r="C144" s="33" t="s">
        <v>7</v>
      </c>
      <c r="D144" s="33" t="s">
        <v>138</v>
      </c>
      <c r="E144" s="33" t="s">
        <v>139</v>
      </c>
      <c r="F144" s="33" t="s">
        <v>8</v>
      </c>
      <c r="G144" s="33" t="s">
        <v>9</v>
      </c>
      <c r="H144" s="38">
        <v>6832980</v>
      </c>
      <c r="I144" s="65">
        <v>0</v>
      </c>
      <c r="J144" s="38">
        <f t="shared" si="2"/>
        <v>6832980</v>
      </c>
      <c r="K144" s="38">
        <v>0</v>
      </c>
      <c r="L144" s="33" t="s">
        <v>324</v>
      </c>
      <c r="M144" s="33" t="s">
        <v>1153</v>
      </c>
      <c r="N144" s="33" t="s">
        <v>1154</v>
      </c>
      <c r="O144" s="41">
        <v>46007</v>
      </c>
      <c r="P144" s="33" t="s">
        <v>12</v>
      </c>
      <c r="Q144" s="33" t="s">
        <v>325</v>
      </c>
      <c r="R144" s="33" t="s">
        <v>467</v>
      </c>
    </row>
    <row r="145" spans="1:18" ht="89.25" x14ac:dyDescent="0.25">
      <c r="A145" s="35">
        <v>279525</v>
      </c>
      <c r="B145" s="16">
        <v>46013</v>
      </c>
      <c r="C145" s="33" t="s">
        <v>7</v>
      </c>
      <c r="D145" s="33" t="s">
        <v>311</v>
      </c>
      <c r="E145" s="33" t="s">
        <v>312</v>
      </c>
      <c r="F145" s="33" t="s">
        <v>10</v>
      </c>
      <c r="G145" s="33" t="s">
        <v>9</v>
      </c>
      <c r="H145" s="38">
        <v>1648891</v>
      </c>
      <c r="I145" s="65">
        <v>0</v>
      </c>
      <c r="J145" s="38">
        <f t="shared" si="2"/>
        <v>1648891</v>
      </c>
      <c r="K145" s="38">
        <v>0</v>
      </c>
      <c r="L145" s="33" t="s">
        <v>468</v>
      </c>
      <c r="M145" s="33" t="s">
        <v>748</v>
      </c>
      <c r="N145" s="33" t="s">
        <v>749</v>
      </c>
      <c r="O145" s="41">
        <v>46008</v>
      </c>
      <c r="P145" s="33" t="s">
        <v>11</v>
      </c>
      <c r="Q145" s="33" t="s">
        <v>750</v>
      </c>
      <c r="R145" s="33" t="s">
        <v>469</v>
      </c>
    </row>
    <row r="146" spans="1:18" ht="89.25" x14ac:dyDescent="0.25">
      <c r="A146" s="35">
        <v>279525</v>
      </c>
      <c r="B146" s="16">
        <v>46013</v>
      </c>
      <c r="C146" s="33" t="s">
        <v>7</v>
      </c>
      <c r="D146" s="33" t="s">
        <v>316</v>
      </c>
      <c r="E146" s="33" t="s">
        <v>317</v>
      </c>
      <c r="F146" s="33" t="s">
        <v>10</v>
      </c>
      <c r="G146" s="33" t="s">
        <v>9</v>
      </c>
      <c r="H146" s="38">
        <v>48281</v>
      </c>
      <c r="I146" s="65">
        <v>0</v>
      </c>
      <c r="J146" s="38">
        <f t="shared" si="2"/>
        <v>48281</v>
      </c>
      <c r="K146" s="38">
        <v>0</v>
      </c>
      <c r="L146" s="33" t="s">
        <v>468</v>
      </c>
      <c r="M146" s="33" t="s">
        <v>748</v>
      </c>
      <c r="N146" s="33" t="s">
        <v>749</v>
      </c>
      <c r="O146" s="41">
        <v>46008</v>
      </c>
      <c r="P146" s="33" t="s">
        <v>11</v>
      </c>
      <c r="Q146" s="33" t="s">
        <v>750</v>
      </c>
      <c r="R146" s="33" t="s">
        <v>469</v>
      </c>
    </row>
    <row r="147" spans="1:18" ht="89.25" x14ac:dyDescent="0.25">
      <c r="A147" s="35">
        <v>279525</v>
      </c>
      <c r="B147" s="16">
        <v>46013</v>
      </c>
      <c r="C147" s="33" t="s">
        <v>7</v>
      </c>
      <c r="D147" s="33" t="s">
        <v>31</v>
      </c>
      <c r="E147" s="33" t="s">
        <v>51</v>
      </c>
      <c r="F147" s="33" t="s">
        <v>10</v>
      </c>
      <c r="G147" s="33" t="s">
        <v>9</v>
      </c>
      <c r="H147" s="38">
        <v>219546</v>
      </c>
      <c r="I147" s="65">
        <v>0</v>
      </c>
      <c r="J147" s="38">
        <f t="shared" si="2"/>
        <v>219546</v>
      </c>
      <c r="K147" s="38">
        <v>0</v>
      </c>
      <c r="L147" s="33" t="s">
        <v>468</v>
      </c>
      <c r="M147" s="33" t="s">
        <v>748</v>
      </c>
      <c r="N147" s="33" t="s">
        <v>749</v>
      </c>
      <c r="O147" s="41">
        <v>46008</v>
      </c>
      <c r="P147" s="33" t="s">
        <v>11</v>
      </c>
      <c r="Q147" s="33" t="s">
        <v>750</v>
      </c>
      <c r="R147" s="33" t="s">
        <v>469</v>
      </c>
    </row>
    <row r="148" spans="1:18" ht="89.25" x14ac:dyDescent="0.25">
      <c r="A148" s="35">
        <v>279525</v>
      </c>
      <c r="B148" s="16">
        <v>46013</v>
      </c>
      <c r="C148" s="33" t="s">
        <v>7</v>
      </c>
      <c r="D148" s="33" t="s">
        <v>318</v>
      </c>
      <c r="E148" s="33" t="s">
        <v>319</v>
      </c>
      <c r="F148" s="33" t="s">
        <v>10</v>
      </c>
      <c r="G148" s="33" t="s">
        <v>9</v>
      </c>
      <c r="H148" s="38">
        <v>78825</v>
      </c>
      <c r="I148" s="65">
        <v>0</v>
      </c>
      <c r="J148" s="38">
        <f t="shared" si="2"/>
        <v>78825</v>
      </c>
      <c r="K148" s="38">
        <v>0</v>
      </c>
      <c r="L148" s="33" t="s">
        <v>468</v>
      </c>
      <c r="M148" s="33" t="s">
        <v>748</v>
      </c>
      <c r="N148" s="33" t="s">
        <v>749</v>
      </c>
      <c r="O148" s="41">
        <v>46008</v>
      </c>
      <c r="P148" s="33" t="s">
        <v>11</v>
      </c>
      <c r="Q148" s="33" t="s">
        <v>750</v>
      </c>
      <c r="R148" s="33" t="s">
        <v>469</v>
      </c>
    </row>
    <row r="149" spans="1:18" ht="89.25" x14ac:dyDescent="0.25">
      <c r="A149" s="35">
        <v>279525</v>
      </c>
      <c r="B149" s="16">
        <v>46013</v>
      </c>
      <c r="C149" s="33" t="s">
        <v>7</v>
      </c>
      <c r="D149" s="33" t="s">
        <v>32</v>
      </c>
      <c r="E149" s="33" t="s">
        <v>33</v>
      </c>
      <c r="F149" s="33" t="s">
        <v>10</v>
      </c>
      <c r="G149" s="33" t="s">
        <v>9</v>
      </c>
      <c r="H149" s="38">
        <v>513736</v>
      </c>
      <c r="I149" s="65">
        <v>0</v>
      </c>
      <c r="J149" s="38">
        <f t="shared" si="2"/>
        <v>513736</v>
      </c>
      <c r="K149" s="38">
        <v>0</v>
      </c>
      <c r="L149" s="33" t="s">
        <v>468</v>
      </c>
      <c r="M149" s="33" t="s">
        <v>748</v>
      </c>
      <c r="N149" s="33" t="s">
        <v>749</v>
      </c>
      <c r="O149" s="41">
        <v>46008</v>
      </c>
      <c r="P149" s="33" t="s">
        <v>11</v>
      </c>
      <c r="Q149" s="33" t="s">
        <v>750</v>
      </c>
      <c r="R149" s="33" t="s">
        <v>469</v>
      </c>
    </row>
    <row r="150" spans="1:18" ht="89.25" x14ac:dyDescent="0.25">
      <c r="A150" s="35">
        <v>279525</v>
      </c>
      <c r="B150" s="16">
        <v>46013</v>
      </c>
      <c r="C150" s="33" t="s">
        <v>7</v>
      </c>
      <c r="D150" s="33" t="s">
        <v>320</v>
      </c>
      <c r="E150" s="33" t="s">
        <v>321</v>
      </c>
      <c r="F150" s="33" t="s">
        <v>10</v>
      </c>
      <c r="G150" s="33" t="s">
        <v>9</v>
      </c>
      <c r="H150" s="38">
        <v>38150</v>
      </c>
      <c r="I150" s="65">
        <v>0</v>
      </c>
      <c r="J150" s="38">
        <f t="shared" si="2"/>
        <v>38150</v>
      </c>
      <c r="K150" s="38">
        <v>0</v>
      </c>
      <c r="L150" s="33" t="s">
        <v>468</v>
      </c>
      <c r="M150" s="33" t="s">
        <v>748</v>
      </c>
      <c r="N150" s="33" t="s">
        <v>749</v>
      </c>
      <c r="O150" s="41">
        <v>46008</v>
      </c>
      <c r="P150" s="33" t="s">
        <v>11</v>
      </c>
      <c r="Q150" s="33" t="s">
        <v>750</v>
      </c>
      <c r="R150" s="33" t="s">
        <v>469</v>
      </c>
    </row>
    <row r="151" spans="1:18" ht="89.25" x14ac:dyDescent="0.25">
      <c r="A151" s="35">
        <v>279525</v>
      </c>
      <c r="B151" s="16">
        <v>46013</v>
      </c>
      <c r="C151" s="33" t="s">
        <v>7</v>
      </c>
      <c r="D151" s="33" t="s">
        <v>34</v>
      </c>
      <c r="E151" s="33" t="s">
        <v>49</v>
      </c>
      <c r="F151" s="33" t="s">
        <v>10</v>
      </c>
      <c r="G151" s="33" t="s">
        <v>9</v>
      </c>
      <c r="H151" s="38">
        <v>149192</v>
      </c>
      <c r="I151" s="65">
        <v>0</v>
      </c>
      <c r="J151" s="38">
        <f t="shared" si="2"/>
        <v>149192</v>
      </c>
      <c r="K151" s="38">
        <v>0</v>
      </c>
      <c r="L151" s="33" t="s">
        <v>468</v>
      </c>
      <c r="M151" s="33" t="s">
        <v>748</v>
      </c>
      <c r="N151" s="33" t="s">
        <v>749</v>
      </c>
      <c r="O151" s="41">
        <v>46008</v>
      </c>
      <c r="P151" s="33" t="s">
        <v>11</v>
      </c>
      <c r="Q151" s="33" t="s">
        <v>750</v>
      </c>
      <c r="R151" s="33" t="s">
        <v>469</v>
      </c>
    </row>
    <row r="152" spans="1:18" ht="89.25" x14ac:dyDescent="0.25">
      <c r="A152" s="35">
        <v>279525</v>
      </c>
      <c r="B152" s="16">
        <v>46013</v>
      </c>
      <c r="C152" s="33" t="s">
        <v>7</v>
      </c>
      <c r="D152" s="33" t="s">
        <v>322</v>
      </c>
      <c r="E152" s="33" t="s">
        <v>323</v>
      </c>
      <c r="F152" s="33" t="s">
        <v>10</v>
      </c>
      <c r="G152" s="33" t="s">
        <v>9</v>
      </c>
      <c r="H152" s="38">
        <v>148401</v>
      </c>
      <c r="I152" s="65">
        <v>0</v>
      </c>
      <c r="J152" s="38">
        <f t="shared" si="2"/>
        <v>148401</v>
      </c>
      <c r="K152" s="38">
        <v>0</v>
      </c>
      <c r="L152" s="33" t="s">
        <v>468</v>
      </c>
      <c r="M152" s="33" t="s">
        <v>748</v>
      </c>
      <c r="N152" s="33" t="s">
        <v>749</v>
      </c>
      <c r="O152" s="41">
        <v>46008</v>
      </c>
      <c r="P152" s="33" t="s">
        <v>11</v>
      </c>
      <c r="Q152" s="33" t="s">
        <v>750</v>
      </c>
      <c r="R152" s="33" t="s">
        <v>469</v>
      </c>
    </row>
    <row r="153" spans="1:18" ht="89.25" x14ac:dyDescent="0.25">
      <c r="A153" s="35">
        <v>279525</v>
      </c>
      <c r="B153" s="16">
        <v>46013</v>
      </c>
      <c r="C153" s="33" t="s">
        <v>7</v>
      </c>
      <c r="D153" s="33" t="s">
        <v>26</v>
      </c>
      <c r="E153" s="33" t="s">
        <v>27</v>
      </c>
      <c r="F153" s="33" t="s">
        <v>10</v>
      </c>
      <c r="G153" s="33" t="s">
        <v>9</v>
      </c>
      <c r="H153" s="38">
        <v>11450473</v>
      </c>
      <c r="I153" s="65">
        <v>0</v>
      </c>
      <c r="J153" s="38">
        <f t="shared" si="2"/>
        <v>11450473</v>
      </c>
      <c r="K153" s="38">
        <v>0</v>
      </c>
      <c r="L153" s="33" t="s">
        <v>468</v>
      </c>
      <c r="M153" s="33" t="s">
        <v>748</v>
      </c>
      <c r="N153" s="33" t="s">
        <v>749</v>
      </c>
      <c r="O153" s="41">
        <v>46008</v>
      </c>
      <c r="P153" s="33" t="s">
        <v>11</v>
      </c>
      <c r="Q153" s="33" t="s">
        <v>750</v>
      </c>
      <c r="R153" s="33" t="s">
        <v>469</v>
      </c>
    </row>
    <row r="154" spans="1:18" ht="114.75" x14ac:dyDescent="0.25">
      <c r="A154" s="35">
        <v>279725</v>
      </c>
      <c r="B154" s="16">
        <v>46013</v>
      </c>
      <c r="C154" s="33" t="s">
        <v>7</v>
      </c>
      <c r="D154" s="33" t="s">
        <v>147</v>
      </c>
      <c r="E154" s="33" t="s">
        <v>148</v>
      </c>
      <c r="F154" s="33" t="s">
        <v>8</v>
      </c>
      <c r="G154" s="33" t="s">
        <v>9</v>
      </c>
      <c r="H154" s="38">
        <v>1294851</v>
      </c>
      <c r="I154" s="65">
        <v>0</v>
      </c>
      <c r="J154" s="38">
        <f t="shared" si="2"/>
        <v>1294851</v>
      </c>
      <c r="K154" s="38">
        <v>0</v>
      </c>
      <c r="L154" s="33" t="s">
        <v>470</v>
      </c>
      <c r="M154" s="33" t="s">
        <v>751</v>
      </c>
      <c r="N154" s="33" t="s">
        <v>976</v>
      </c>
      <c r="O154" s="41">
        <v>46013</v>
      </c>
      <c r="P154" s="33" t="s">
        <v>46</v>
      </c>
      <c r="Q154" s="33" t="s">
        <v>471</v>
      </c>
      <c r="R154" s="33" t="s">
        <v>472</v>
      </c>
    </row>
    <row r="155" spans="1:18" ht="89.25" x14ac:dyDescent="0.25">
      <c r="A155" s="35">
        <v>281225</v>
      </c>
      <c r="B155" s="16">
        <v>46014</v>
      </c>
      <c r="C155" s="33" t="s">
        <v>7</v>
      </c>
      <c r="D155" s="33" t="s">
        <v>138</v>
      </c>
      <c r="E155" s="33" t="s">
        <v>139</v>
      </c>
      <c r="F155" s="33" t="s">
        <v>8</v>
      </c>
      <c r="G155" s="33" t="s">
        <v>9</v>
      </c>
      <c r="H155" s="38">
        <v>1449188300</v>
      </c>
      <c r="I155" s="65">
        <v>0</v>
      </c>
      <c r="J155" s="38">
        <f t="shared" si="2"/>
        <v>1449188300</v>
      </c>
      <c r="K155" s="38">
        <v>0</v>
      </c>
      <c r="L155" s="33" t="s">
        <v>473</v>
      </c>
      <c r="M155" s="33" t="s">
        <v>1155</v>
      </c>
      <c r="N155" s="33"/>
      <c r="O155" s="41">
        <v>46013</v>
      </c>
      <c r="P155" s="33" t="s">
        <v>53</v>
      </c>
      <c r="Q155" s="33" t="s">
        <v>474</v>
      </c>
      <c r="R155" s="33" t="s">
        <v>475</v>
      </c>
    </row>
    <row r="156" spans="1:18" ht="76.5" x14ac:dyDescent="0.25">
      <c r="A156" s="35">
        <v>281725</v>
      </c>
      <c r="B156" s="16">
        <v>46017</v>
      </c>
      <c r="C156" s="33" t="s">
        <v>7</v>
      </c>
      <c r="D156" s="33" t="s">
        <v>47</v>
      </c>
      <c r="E156" s="33" t="s">
        <v>48</v>
      </c>
      <c r="F156" s="33" t="s">
        <v>10</v>
      </c>
      <c r="G156" s="33" t="s">
        <v>9</v>
      </c>
      <c r="H156" s="38">
        <v>809200</v>
      </c>
      <c r="I156" s="65">
        <v>0</v>
      </c>
      <c r="J156" s="38">
        <f t="shared" si="2"/>
        <v>809200</v>
      </c>
      <c r="K156" s="38">
        <v>0</v>
      </c>
      <c r="L156" s="33" t="s">
        <v>476</v>
      </c>
      <c r="M156" s="33" t="s">
        <v>752</v>
      </c>
      <c r="N156" s="33" t="s">
        <v>753</v>
      </c>
      <c r="O156" s="41">
        <v>46015</v>
      </c>
      <c r="P156" s="33" t="s">
        <v>13</v>
      </c>
      <c r="Q156" s="33" t="s">
        <v>477</v>
      </c>
      <c r="R156" s="33" t="s">
        <v>478</v>
      </c>
    </row>
    <row r="157" spans="1:18" ht="140.25" x14ac:dyDescent="0.25">
      <c r="A157" s="35">
        <v>282025</v>
      </c>
      <c r="B157" s="16">
        <v>46017</v>
      </c>
      <c r="C157" s="33" t="s">
        <v>7</v>
      </c>
      <c r="D157" s="33" t="s">
        <v>133</v>
      </c>
      <c r="E157" s="33" t="s">
        <v>203</v>
      </c>
      <c r="F157" s="33" t="s">
        <v>10</v>
      </c>
      <c r="G157" s="33" t="s">
        <v>9</v>
      </c>
      <c r="H157" s="38">
        <v>941064352.60000002</v>
      </c>
      <c r="I157" s="65">
        <v>0</v>
      </c>
      <c r="J157" s="38">
        <f t="shared" si="2"/>
        <v>941064352.60000002</v>
      </c>
      <c r="K157" s="38">
        <v>0</v>
      </c>
      <c r="L157" s="33" t="s">
        <v>479</v>
      </c>
      <c r="M157" s="33" t="s">
        <v>754</v>
      </c>
      <c r="N157" s="33" t="s">
        <v>755</v>
      </c>
      <c r="O157" s="41">
        <v>46017</v>
      </c>
      <c r="P157" s="33" t="s">
        <v>35</v>
      </c>
      <c r="Q157" s="33" t="s">
        <v>480</v>
      </c>
      <c r="R157" s="33" t="s">
        <v>481</v>
      </c>
    </row>
    <row r="158" spans="1:18" ht="114.75" x14ac:dyDescent="0.25">
      <c r="A158" s="35">
        <v>286525</v>
      </c>
      <c r="B158" s="16">
        <v>46017</v>
      </c>
      <c r="C158" s="33" t="s">
        <v>7</v>
      </c>
      <c r="D158" s="33" t="s">
        <v>482</v>
      </c>
      <c r="E158" s="33" t="s">
        <v>483</v>
      </c>
      <c r="F158" s="33" t="s">
        <v>10</v>
      </c>
      <c r="G158" s="33" t="s">
        <v>9</v>
      </c>
      <c r="H158" s="38">
        <v>65000000</v>
      </c>
      <c r="I158" s="65">
        <v>0</v>
      </c>
      <c r="J158" s="38">
        <f t="shared" si="2"/>
        <v>65000000</v>
      </c>
      <c r="K158" s="38">
        <v>0</v>
      </c>
      <c r="L158" s="33" t="s">
        <v>126</v>
      </c>
      <c r="M158" s="33" t="s">
        <v>756</v>
      </c>
      <c r="N158" s="33" t="s">
        <v>757</v>
      </c>
      <c r="O158" s="41">
        <v>46017</v>
      </c>
      <c r="P158" s="33" t="s">
        <v>35</v>
      </c>
      <c r="Q158" s="33" t="s">
        <v>484</v>
      </c>
      <c r="R158" s="33" t="s">
        <v>485</v>
      </c>
    </row>
    <row r="159" spans="1:18" ht="114.75" x14ac:dyDescent="0.25">
      <c r="A159" s="35">
        <v>288025</v>
      </c>
      <c r="B159" s="16">
        <v>46020</v>
      </c>
      <c r="C159" s="33" t="s">
        <v>7</v>
      </c>
      <c r="D159" s="33" t="s">
        <v>147</v>
      </c>
      <c r="E159" s="33" t="s">
        <v>148</v>
      </c>
      <c r="F159" s="33" t="s">
        <v>8</v>
      </c>
      <c r="G159" s="33" t="s">
        <v>9</v>
      </c>
      <c r="H159" s="38">
        <v>173142</v>
      </c>
      <c r="I159" s="65">
        <v>0</v>
      </c>
      <c r="J159" s="38">
        <f t="shared" si="2"/>
        <v>173142</v>
      </c>
      <c r="K159" s="38">
        <v>0</v>
      </c>
      <c r="L159" s="33" t="s">
        <v>486</v>
      </c>
      <c r="M159" s="33" t="s">
        <v>758</v>
      </c>
      <c r="N159" s="33" t="s">
        <v>977</v>
      </c>
      <c r="O159" s="41">
        <v>46020</v>
      </c>
      <c r="P159" s="33" t="s">
        <v>46</v>
      </c>
      <c r="Q159" s="33" t="s">
        <v>487</v>
      </c>
      <c r="R159" s="33" t="s">
        <v>488</v>
      </c>
    </row>
    <row r="160" spans="1:18" ht="114.75" x14ac:dyDescent="0.25">
      <c r="A160" s="35">
        <v>288125</v>
      </c>
      <c r="B160" s="16">
        <v>46020</v>
      </c>
      <c r="C160" s="33" t="s">
        <v>7</v>
      </c>
      <c r="D160" s="33" t="s">
        <v>147</v>
      </c>
      <c r="E160" s="33" t="s">
        <v>148</v>
      </c>
      <c r="F160" s="33" t="s">
        <v>8</v>
      </c>
      <c r="G160" s="33" t="s">
        <v>9</v>
      </c>
      <c r="H160" s="38">
        <v>1294851</v>
      </c>
      <c r="I160" s="65">
        <v>0</v>
      </c>
      <c r="J160" s="38">
        <f t="shared" si="2"/>
        <v>1294851</v>
      </c>
      <c r="K160" s="38">
        <v>0</v>
      </c>
      <c r="L160" s="33" t="s">
        <v>489</v>
      </c>
      <c r="M160" s="33" t="s">
        <v>759</v>
      </c>
      <c r="N160" s="33" t="s">
        <v>978</v>
      </c>
      <c r="O160" s="41">
        <v>46020</v>
      </c>
      <c r="P160" s="33" t="s">
        <v>46</v>
      </c>
      <c r="Q160" s="33" t="s">
        <v>490</v>
      </c>
      <c r="R160" s="33" t="s">
        <v>491</v>
      </c>
    </row>
    <row r="161" spans="1:18" ht="89.25" x14ac:dyDescent="0.25">
      <c r="A161" s="35">
        <v>288725</v>
      </c>
      <c r="B161" s="16">
        <v>46020</v>
      </c>
      <c r="C161" s="33" t="s">
        <v>7</v>
      </c>
      <c r="D161" s="33" t="s">
        <v>39</v>
      </c>
      <c r="E161" s="33" t="s">
        <v>50</v>
      </c>
      <c r="F161" s="33" t="s">
        <v>10</v>
      </c>
      <c r="G161" s="33" t="s">
        <v>9</v>
      </c>
      <c r="H161" s="38">
        <v>157500</v>
      </c>
      <c r="I161" s="65">
        <v>0</v>
      </c>
      <c r="J161" s="38">
        <f t="shared" si="2"/>
        <v>157500</v>
      </c>
      <c r="K161" s="38">
        <v>0</v>
      </c>
      <c r="L161" s="33" t="s">
        <v>492</v>
      </c>
      <c r="M161" s="33" t="s">
        <v>760</v>
      </c>
      <c r="N161" s="33" t="s">
        <v>761</v>
      </c>
      <c r="O161" s="41">
        <v>46020</v>
      </c>
      <c r="P161" s="33" t="s">
        <v>13</v>
      </c>
      <c r="Q161" s="33" t="s">
        <v>493</v>
      </c>
      <c r="R161" s="33" t="s">
        <v>494</v>
      </c>
    </row>
    <row r="162" spans="1:18" ht="140.25" x14ac:dyDescent="0.25">
      <c r="A162" s="35">
        <v>289225</v>
      </c>
      <c r="B162" s="16">
        <v>46020</v>
      </c>
      <c r="C162" s="33" t="s">
        <v>7</v>
      </c>
      <c r="D162" s="33" t="s">
        <v>133</v>
      </c>
      <c r="E162" s="33" t="s">
        <v>203</v>
      </c>
      <c r="F162" s="33" t="s">
        <v>10</v>
      </c>
      <c r="G162" s="33" t="s">
        <v>9</v>
      </c>
      <c r="H162" s="38">
        <v>124008401.08</v>
      </c>
      <c r="I162" s="65">
        <v>0</v>
      </c>
      <c r="J162" s="38">
        <f t="shared" si="2"/>
        <v>124008401.08</v>
      </c>
      <c r="K162" s="38">
        <v>0</v>
      </c>
      <c r="L162" s="33" t="s">
        <v>495</v>
      </c>
      <c r="M162" s="33" t="s">
        <v>979</v>
      </c>
      <c r="N162" s="33" t="s">
        <v>980</v>
      </c>
      <c r="O162" s="41">
        <v>46020</v>
      </c>
      <c r="P162" s="33" t="s">
        <v>137</v>
      </c>
      <c r="Q162" s="33" t="s">
        <v>496</v>
      </c>
      <c r="R162" s="33" t="s">
        <v>497</v>
      </c>
    </row>
    <row r="163" spans="1:18" ht="140.25" x14ac:dyDescent="0.25">
      <c r="A163" s="35">
        <v>289325</v>
      </c>
      <c r="B163" s="16">
        <v>46020</v>
      </c>
      <c r="C163" s="33" t="s">
        <v>7</v>
      </c>
      <c r="D163" s="33" t="s">
        <v>133</v>
      </c>
      <c r="E163" s="33" t="s">
        <v>203</v>
      </c>
      <c r="F163" s="33" t="s">
        <v>10</v>
      </c>
      <c r="G163" s="33" t="s">
        <v>9</v>
      </c>
      <c r="H163" s="38">
        <v>128115000</v>
      </c>
      <c r="I163" s="65">
        <v>0</v>
      </c>
      <c r="J163" s="38">
        <f t="shared" si="2"/>
        <v>128115000</v>
      </c>
      <c r="K163" s="38">
        <v>0</v>
      </c>
      <c r="L163" s="33" t="s">
        <v>498</v>
      </c>
      <c r="M163" s="33" t="s">
        <v>1188</v>
      </c>
      <c r="N163" s="33" t="s">
        <v>1189</v>
      </c>
      <c r="O163" s="41">
        <v>46017</v>
      </c>
      <c r="P163" s="33" t="s">
        <v>137</v>
      </c>
      <c r="Q163" s="33" t="s">
        <v>496</v>
      </c>
      <c r="R163" s="33" t="s">
        <v>497</v>
      </c>
    </row>
    <row r="164" spans="1:18" ht="140.25" x14ac:dyDescent="0.25">
      <c r="A164" s="35">
        <v>289425</v>
      </c>
      <c r="B164" s="16">
        <v>46020</v>
      </c>
      <c r="C164" s="33" t="s">
        <v>7</v>
      </c>
      <c r="D164" s="33" t="s">
        <v>133</v>
      </c>
      <c r="E164" s="33" t="s">
        <v>203</v>
      </c>
      <c r="F164" s="33" t="s">
        <v>10</v>
      </c>
      <c r="G164" s="33" t="s">
        <v>9</v>
      </c>
      <c r="H164" s="38">
        <v>3600000</v>
      </c>
      <c r="I164" s="65">
        <v>0</v>
      </c>
      <c r="J164" s="38">
        <f t="shared" si="2"/>
        <v>3600000</v>
      </c>
      <c r="K164" s="38">
        <v>1257263.1499999999</v>
      </c>
      <c r="L164" s="33" t="s">
        <v>499</v>
      </c>
      <c r="M164" s="33" t="s">
        <v>1112</v>
      </c>
      <c r="N164" s="33" t="s">
        <v>1113</v>
      </c>
      <c r="O164" s="41">
        <v>46017</v>
      </c>
      <c r="P164" s="33" t="s">
        <v>137</v>
      </c>
      <c r="Q164" s="33" t="s">
        <v>496</v>
      </c>
      <c r="R164" s="33" t="s">
        <v>497</v>
      </c>
    </row>
    <row r="165" spans="1:18" ht="63.75" x14ac:dyDescent="0.25">
      <c r="A165" s="35">
        <v>289625</v>
      </c>
      <c r="B165" s="16">
        <v>46020</v>
      </c>
      <c r="C165" s="33" t="s">
        <v>7</v>
      </c>
      <c r="D165" s="33" t="s">
        <v>26</v>
      </c>
      <c r="E165" s="33" t="s">
        <v>27</v>
      </c>
      <c r="F165" s="33" t="s">
        <v>10</v>
      </c>
      <c r="G165" s="33" t="s">
        <v>9</v>
      </c>
      <c r="H165" s="38">
        <v>203000</v>
      </c>
      <c r="I165" s="65">
        <v>0</v>
      </c>
      <c r="J165" s="38">
        <f t="shared" si="2"/>
        <v>203000</v>
      </c>
      <c r="K165" s="38">
        <v>0</v>
      </c>
      <c r="L165" s="33" t="s">
        <v>500</v>
      </c>
      <c r="M165" s="33" t="s">
        <v>762</v>
      </c>
      <c r="N165" s="33" t="s">
        <v>763</v>
      </c>
      <c r="O165" s="41">
        <v>46020</v>
      </c>
      <c r="P165" s="33" t="s">
        <v>37</v>
      </c>
      <c r="Q165" s="33" t="s">
        <v>501</v>
      </c>
      <c r="R165" s="33" t="s">
        <v>502</v>
      </c>
    </row>
    <row r="166" spans="1:18" ht="102" x14ac:dyDescent="0.25">
      <c r="A166" s="35">
        <v>289925</v>
      </c>
      <c r="B166" s="16">
        <v>46020</v>
      </c>
      <c r="C166" s="33" t="s">
        <v>7</v>
      </c>
      <c r="D166" s="33" t="s">
        <v>39</v>
      </c>
      <c r="E166" s="33" t="s">
        <v>50</v>
      </c>
      <c r="F166" s="33" t="s">
        <v>10</v>
      </c>
      <c r="G166" s="33" t="s">
        <v>9</v>
      </c>
      <c r="H166" s="38">
        <v>224000</v>
      </c>
      <c r="I166" s="65">
        <v>-112000</v>
      </c>
      <c r="J166" s="38">
        <f t="shared" si="2"/>
        <v>112000</v>
      </c>
      <c r="K166" s="38">
        <v>0</v>
      </c>
      <c r="L166" s="33" t="s">
        <v>503</v>
      </c>
      <c r="M166" s="33" t="s">
        <v>764</v>
      </c>
      <c r="N166" s="33" t="s">
        <v>765</v>
      </c>
      <c r="O166" s="41">
        <v>46020</v>
      </c>
      <c r="P166" s="33" t="s">
        <v>37</v>
      </c>
      <c r="Q166" s="33" t="s">
        <v>504</v>
      </c>
      <c r="R166" s="33" t="s">
        <v>505</v>
      </c>
    </row>
    <row r="167" spans="1:18" ht="102" x14ac:dyDescent="0.25">
      <c r="A167" s="35">
        <v>290325</v>
      </c>
      <c r="B167" s="16">
        <v>46021</v>
      </c>
      <c r="C167" s="33" t="s">
        <v>7</v>
      </c>
      <c r="D167" s="33" t="s">
        <v>158</v>
      </c>
      <c r="E167" s="33" t="s">
        <v>66</v>
      </c>
      <c r="F167" s="33" t="s">
        <v>8</v>
      </c>
      <c r="G167" s="33" t="s">
        <v>9</v>
      </c>
      <c r="H167" s="38">
        <v>63908090</v>
      </c>
      <c r="I167" s="65">
        <v>0</v>
      </c>
      <c r="J167" s="38">
        <f t="shared" si="2"/>
        <v>63908090</v>
      </c>
      <c r="K167" s="38">
        <v>0</v>
      </c>
      <c r="L167" s="33" t="s">
        <v>159</v>
      </c>
      <c r="M167" s="33" t="s">
        <v>766</v>
      </c>
      <c r="N167" s="33" t="s">
        <v>983</v>
      </c>
      <c r="O167" s="41">
        <v>46020</v>
      </c>
      <c r="P167" s="33" t="s">
        <v>137</v>
      </c>
      <c r="Q167" s="33" t="s">
        <v>506</v>
      </c>
      <c r="R167" s="33" t="s">
        <v>507</v>
      </c>
    </row>
    <row r="168" spans="1:18" ht="102" x14ac:dyDescent="0.25">
      <c r="A168" s="35">
        <v>290425</v>
      </c>
      <c r="B168" s="16">
        <v>46021</v>
      </c>
      <c r="C168" s="33" t="s">
        <v>7</v>
      </c>
      <c r="D168" s="33" t="s">
        <v>158</v>
      </c>
      <c r="E168" s="33" t="s">
        <v>66</v>
      </c>
      <c r="F168" s="33" t="s">
        <v>8</v>
      </c>
      <c r="G168" s="33" t="s">
        <v>9</v>
      </c>
      <c r="H168" s="38">
        <v>59159000</v>
      </c>
      <c r="I168" s="65">
        <v>0</v>
      </c>
      <c r="J168" s="38">
        <f t="shared" si="2"/>
        <v>59159000</v>
      </c>
      <c r="K168" s="38">
        <v>0</v>
      </c>
      <c r="L168" s="33" t="s">
        <v>159</v>
      </c>
      <c r="M168" s="33" t="s">
        <v>767</v>
      </c>
      <c r="N168" s="33" t="s">
        <v>984</v>
      </c>
      <c r="O168" s="41">
        <v>46020</v>
      </c>
      <c r="P168" s="33" t="s">
        <v>137</v>
      </c>
      <c r="Q168" s="33" t="s">
        <v>506</v>
      </c>
      <c r="R168" s="33" t="s">
        <v>508</v>
      </c>
    </row>
    <row r="169" spans="1:18" ht="114.75" x14ac:dyDescent="0.25">
      <c r="A169" s="35">
        <v>290525</v>
      </c>
      <c r="B169" s="16">
        <v>46021</v>
      </c>
      <c r="C169" s="33" t="s">
        <v>7</v>
      </c>
      <c r="D169" s="33" t="s">
        <v>158</v>
      </c>
      <c r="E169" s="33" t="s">
        <v>66</v>
      </c>
      <c r="F169" s="33" t="s">
        <v>8</v>
      </c>
      <c r="G169" s="33" t="s">
        <v>9</v>
      </c>
      <c r="H169" s="38">
        <v>88856000</v>
      </c>
      <c r="I169" s="65">
        <v>0</v>
      </c>
      <c r="J169" s="38">
        <f t="shared" si="2"/>
        <v>88856000</v>
      </c>
      <c r="K169" s="38">
        <v>0</v>
      </c>
      <c r="L169" s="33" t="s">
        <v>159</v>
      </c>
      <c r="M169" s="33" t="s">
        <v>768</v>
      </c>
      <c r="N169" s="33" t="s">
        <v>985</v>
      </c>
      <c r="O169" s="41">
        <v>46020</v>
      </c>
      <c r="P169" s="33" t="s">
        <v>137</v>
      </c>
      <c r="Q169" s="33" t="s">
        <v>506</v>
      </c>
      <c r="R169" s="33" t="s">
        <v>509</v>
      </c>
    </row>
    <row r="170" spans="1:18" ht="102" x14ac:dyDescent="0.25">
      <c r="A170" s="35">
        <v>290625</v>
      </c>
      <c r="B170" s="16">
        <v>46021</v>
      </c>
      <c r="C170" s="33" t="s">
        <v>7</v>
      </c>
      <c r="D170" s="33" t="s">
        <v>158</v>
      </c>
      <c r="E170" s="33" t="s">
        <v>66</v>
      </c>
      <c r="F170" s="33" t="s">
        <v>8</v>
      </c>
      <c r="G170" s="33" t="s">
        <v>9</v>
      </c>
      <c r="H170" s="38">
        <v>40164000</v>
      </c>
      <c r="I170" s="65">
        <v>0</v>
      </c>
      <c r="J170" s="38">
        <f t="shared" si="2"/>
        <v>40164000</v>
      </c>
      <c r="K170" s="38">
        <v>0</v>
      </c>
      <c r="L170" s="33" t="s">
        <v>159</v>
      </c>
      <c r="M170" s="33" t="s">
        <v>769</v>
      </c>
      <c r="N170" s="33" t="s">
        <v>986</v>
      </c>
      <c r="O170" s="41">
        <v>46020</v>
      </c>
      <c r="P170" s="33" t="s">
        <v>137</v>
      </c>
      <c r="Q170" s="33" t="s">
        <v>506</v>
      </c>
      <c r="R170" s="33" t="s">
        <v>510</v>
      </c>
    </row>
    <row r="171" spans="1:18" ht="102" x14ac:dyDescent="0.25">
      <c r="A171" s="35">
        <v>290825</v>
      </c>
      <c r="B171" s="16">
        <v>46021</v>
      </c>
      <c r="C171" s="33" t="s">
        <v>7</v>
      </c>
      <c r="D171" s="33" t="s">
        <v>158</v>
      </c>
      <c r="E171" s="33" t="s">
        <v>66</v>
      </c>
      <c r="F171" s="33" t="s">
        <v>8</v>
      </c>
      <c r="G171" s="33" t="s">
        <v>9</v>
      </c>
      <c r="H171" s="38">
        <v>796716</v>
      </c>
      <c r="I171" s="65">
        <v>0</v>
      </c>
      <c r="J171" s="38">
        <f t="shared" si="2"/>
        <v>796716</v>
      </c>
      <c r="K171" s="38">
        <v>0</v>
      </c>
      <c r="L171" s="33" t="s">
        <v>511</v>
      </c>
      <c r="M171" s="33" t="s">
        <v>770</v>
      </c>
      <c r="N171" s="33" t="s">
        <v>987</v>
      </c>
      <c r="O171" s="41">
        <v>46020</v>
      </c>
      <c r="P171" s="33" t="s">
        <v>137</v>
      </c>
      <c r="Q171" s="33" t="s">
        <v>512</v>
      </c>
      <c r="R171" s="33" t="s">
        <v>513</v>
      </c>
    </row>
    <row r="172" spans="1:18" ht="102" x14ac:dyDescent="0.25">
      <c r="A172" s="35">
        <v>290925</v>
      </c>
      <c r="B172" s="16">
        <v>46021</v>
      </c>
      <c r="C172" s="33" t="s">
        <v>7</v>
      </c>
      <c r="D172" s="33" t="s">
        <v>158</v>
      </c>
      <c r="E172" s="33" t="s">
        <v>66</v>
      </c>
      <c r="F172" s="33" t="s">
        <v>8</v>
      </c>
      <c r="G172" s="33" t="s">
        <v>9</v>
      </c>
      <c r="H172" s="38">
        <v>2000353</v>
      </c>
      <c r="I172" s="65">
        <v>0</v>
      </c>
      <c r="J172" s="38">
        <f t="shared" si="2"/>
        <v>2000353</v>
      </c>
      <c r="K172" s="38">
        <v>0</v>
      </c>
      <c r="L172" s="33" t="s">
        <v>511</v>
      </c>
      <c r="M172" s="33" t="s">
        <v>771</v>
      </c>
      <c r="N172" s="33" t="s">
        <v>988</v>
      </c>
      <c r="O172" s="41">
        <v>46020</v>
      </c>
      <c r="P172" s="33" t="s">
        <v>137</v>
      </c>
      <c r="Q172" s="33" t="s">
        <v>512</v>
      </c>
      <c r="R172" s="33" t="s">
        <v>514</v>
      </c>
    </row>
    <row r="173" spans="1:18" ht="102" x14ac:dyDescent="0.25">
      <c r="A173" s="35">
        <v>291025</v>
      </c>
      <c r="B173" s="16">
        <v>46021</v>
      </c>
      <c r="C173" s="33" t="s">
        <v>7</v>
      </c>
      <c r="D173" s="33" t="s">
        <v>158</v>
      </c>
      <c r="E173" s="33" t="s">
        <v>66</v>
      </c>
      <c r="F173" s="33" t="s">
        <v>8</v>
      </c>
      <c r="G173" s="33" t="s">
        <v>9</v>
      </c>
      <c r="H173" s="38">
        <v>655811</v>
      </c>
      <c r="I173" s="65">
        <v>0</v>
      </c>
      <c r="J173" s="38">
        <f t="shared" si="2"/>
        <v>655811</v>
      </c>
      <c r="K173" s="38">
        <v>0</v>
      </c>
      <c r="L173" s="33" t="s">
        <v>511</v>
      </c>
      <c r="M173" s="33" t="s">
        <v>772</v>
      </c>
      <c r="N173" s="33" t="s">
        <v>989</v>
      </c>
      <c r="O173" s="41">
        <v>46020</v>
      </c>
      <c r="P173" s="33" t="s">
        <v>137</v>
      </c>
      <c r="Q173" s="33" t="s">
        <v>512</v>
      </c>
      <c r="R173" s="33" t="s">
        <v>515</v>
      </c>
    </row>
    <row r="174" spans="1:18" ht="102" x14ac:dyDescent="0.25">
      <c r="A174" s="35">
        <v>291125</v>
      </c>
      <c r="B174" s="16">
        <v>46021</v>
      </c>
      <c r="C174" s="33" t="s">
        <v>7</v>
      </c>
      <c r="D174" s="33" t="s">
        <v>158</v>
      </c>
      <c r="E174" s="33" t="s">
        <v>66</v>
      </c>
      <c r="F174" s="33" t="s">
        <v>8</v>
      </c>
      <c r="G174" s="33" t="s">
        <v>9</v>
      </c>
      <c r="H174" s="38">
        <v>1010179</v>
      </c>
      <c r="I174" s="65">
        <v>0</v>
      </c>
      <c r="J174" s="38">
        <f t="shared" si="2"/>
        <v>1010179</v>
      </c>
      <c r="K174" s="38">
        <v>0</v>
      </c>
      <c r="L174" s="33" t="s">
        <v>511</v>
      </c>
      <c r="M174" s="33" t="s">
        <v>773</v>
      </c>
      <c r="N174" s="33" t="s">
        <v>990</v>
      </c>
      <c r="O174" s="41">
        <v>46020</v>
      </c>
      <c r="P174" s="33" t="s">
        <v>137</v>
      </c>
      <c r="Q174" s="33" t="s">
        <v>512</v>
      </c>
      <c r="R174" s="33" t="s">
        <v>516</v>
      </c>
    </row>
    <row r="175" spans="1:18" ht="102" x14ac:dyDescent="0.25">
      <c r="A175" s="35">
        <v>291225</v>
      </c>
      <c r="B175" s="16">
        <v>46021</v>
      </c>
      <c r="C175" s="33" t="s">
        <v>7</v>
      </c>
      <c r="D175" s="33" t="s">
        <v>158</v>
      </c>
      <c r="E175" s="33" t="s">
        <v>66</v>
      </c>
      <c r="F175" s="33" t="s">
        <v>8</v>
      </c>
      <c r="G175" s="33" t="s">
        <v>9</v>
      </c>
      <c r="H175" s="38">
        <v>11400</v>
      </c>
      <c r="I175" s="65">
        <v>0</v>
      </c>
      <c r="J175" s="38">
        <f t="shared" si="2"/>
        <v>11400</v>
      </c>
      <c r="K175" s="38">
        <v>0</v>
      </c>
      <c r="L175" s="33" t="s">
        <v>511</v>
      </c>
      <c r="M175" s="33" t="s">
        <v>774</v>
      </c>
      <c r="N175" s="33" t="s">
        <v>991</v>
      </c>
      <c r="O175" s="41">
        <v>46020</v>
      </c>
      <c r="P175" s="33" t="s">
        <v>137</v>
      </c>
      <c r="Q175" s="33" t="s">
        <v>512</v>
      </c>
      <c r="R175" s="33" t="s">
        <v>517</v>
      </c>
    </row>
    <row r="176" spans="1:18" ht="102" x14ac:dyDescent="0.25">
      <c r="A176" s="35">
        <v>291325</v>
      </c>
      <c r="B176" s="16">
        <v>46021</v>
      </c>
      <c r="C176" s="33" t="s">
        <v>7</v>
      </c>
      <c r="D176" s="33" t="s">
        <v>158</v>
      </c>
      <c r="E176" s="33" t="s">
        <v>66</v>
      </c>
      <c r="F176" s="33" t="s">
        <v>8</v>
      </c>
      <c r="G176" s="33" t="s">
        <v>9</v>
      </c>
      <c r="H176" s="38">
        <v>192066</v>
      </c>
      <c r="I176" s="65">
        <v>0</v>
      </c>
      <c r="J176" s="38">
        <f t="shared" si="2"/>
        <v>192066</v>
      </c>
      <c r="K176" s="38">
        <v>0</v>
      </c>
      <c r="L176" s="33" t="s">
        <v>511</v>
      </c>
      <c r="M176" s="33" t="s">
        <v>775</v>
      </c>
      <c r="N176" s="33" t="s">
        <v>992</v>
      </c>
      <c r="O176" s="41">
        <v>46020</v>
      </c>
      <c r="P176" s="33" t="s">
        <v>137</v>
      </c>
      <c r="Q176" s="33" t="s">
        <v>512</v>
      </c>
      <c r="R176" s="33" t="s">
        <v>518</v>
      </c>
    </row>
    <row r="177" spans="1:18" ht="102" x14ac:dyDescent="0.25">
      <c r="A177" s="35">
        <v>291425</v>
      </c>
      <c r="B177" s="16">
        <v>46021</v>
      </c>
      <c r="C177" s="33" t="s">
        <v>7</v>
      </c>
      <c r="D177" s="33" t="s">
        <v>158</v>
      </c>
      <c r="E177" s="33" t="s">
        <v>66</v>
      </c>
      <c r="F177" s="33" t="s">
        <v>8</v>
      </c>
      <c r="G177" s="33" t="s">
        <v>9</v>
      </c>
      <c r="H177" s="38">
        <v>575998</v>
      </c>
      <c r="I177" s="65">
        <v>0</v>
      </c>
      <c r="J177" s="38">
        <f t="shared" si="2"/>
        <v>575998</v>
      </c>
      <c r="K177" s="38">
        <v>0</v>
      </c>
      <c r="L177" s="33" t="s">
        <v>511</v>
      </c>
      <c r="M177" s="33" t="s">
        <v>776</v>
      </c>
      <c r="N177" s="33" t="s">
        <v>993</v>
      </c>
      <c r="O177" s="41">
        <v>46020</v>
      </c>
      <c r="P177" s="33" t="s">
        <v>137</v>
      </c>
      <c r="Q177" s="33" t="s">
        <v>512</v>
      </c>
      <c r="R177" s="33" t="s">
        <v>519</v>
      </c>
    </row>
    <row r="178" spans="1:18" ht="102" x14ac:dyDescent="0.25">
      <c r="A178" s="35">
        <v>291525</v>
      </c>
      <c r="B178" s="16">
        <v>46021</v>
      </c>
      <c r="C178" s="33" t="s">
        <v>16</v>
      </c>
      <c r="D178" s="33" t="s">
        <v>39</v>
      </c>
      <c r="E178" s="33" t="s">
        <v>50</v>
      </c>
      <c r="F178" s="33" t="s">
        <v>10</v>
      </c>
      <c r="G178" s="33" t="s">
        <v>9</v>
      </c>
      <c r="H178" s="38">
        <v>112000</v>
      </c>
      <c r="I178" s="65">
        <v>-112000</v>
      </c>
      <c r="J178" s="38">
        <f t="shared" si="2"/>
        <v>0</v>
      </c>
      <c r="K178" s="38">
        <v>0</v>
      </c>
      <c r="L178" s="33" t="s">
        <v>520</v>
      </c>
      <c r="M178" s="33"/>
      <c r="N178" s="33"/>
      <c r="O178" s="41">
        <v>46020</v>
      </c>
      <c r="P178" s="33" t="s">
        <v>37</v>
      </c>
      <c r="Q178" s="33" t="s">
        <v>521</v>
      </c>
      <c r="R178" s="33" t="s">
        <v>522</v>
      </c>
    </row>
    <row r="179" spans="1:18" ht="102" x14ac:dyDescent="0.25">
      <c r="A179" s="35">
        <v>291725</v>
      </c>
      <c r="B179" s="16">
        <v>46021</v>
      </c>
      <c r="C179" s="33" t="s">
        <v>7</v>
      </c>
      <c r="D179" s="33" t="s">
        <v>39</v>
      </c>
      <c r="E179" s="33" t="s">
        <v>50</v>
      </c>
      <c r="F179" s="33" t="s">
        <v>10</v>
      </c>
      <c r="G179" s="33" t="s">
        <v>9</v>
      </c>
      <c r="H179" s="38">
        <v>315000</v>
      </c>
      <c r="I179" s="65">
        <v>-157500</v>
      </c>
      <c r="J179" s="38">
        <f t="shared" si="2"/>
        <v>157500</v>
      </c>
      <c r="K179" s="38">
        <v>0</v>
      </c>
      <c r="L179" s="33" t="s">
        <v>523</v>
      </c>
      <c r="M179" s="33" t="s">
        <v>777</v>
      </c>
      <c r="N179" s="33" t="s">
        <v>778</v>
      </c>
      <c r="O179" s="41">
        <v>46021</v>
      </c>
      <c r="P179" s="33" t="s">
        <v>13</v>
      </c>
      <c r="Q179" s="33" t="s">
        <v>524</v>
      </c>
      <c r="R179" s="33" t="s">
        <v>525</v>
      </c>
    </row>
    <row r="180" spans="1:18" ht="102" x14ac:dyDescent="0.25">
      <c r="A180" s="35">
        <v>292125</v>
      </c>
      <c r="B180" s="16">
        <v>46021</v>
      </c>
      <c r="C180" s="33" t="s">
        <v>7</v>
      </c>
      <c r="D180" s="33" t="s">
        <v>39</v>
      </c>
      <c r="E180" s="33" t="s">
        <v>50</v>
      </c>
      <c r="F180" s="33" t="s">
        <v>10</v>
      </c>
      <c r="G180" s="33" t="s">
        <v>9</v>
      </c>
      <c r="H180" s="38">
        <v>257500</v>
      </c>
      <c r="I180" s="65">
        <v>0</v>
      </c>
      <c r="J180" s="38">
        <f t="shared" si="2"/>
        <v>257500</v>
      </c>
      <c r="K180" s="38">
        <v>0</v>
      </c>
      <c r="L180" s="33" t="s">
        <v>526</v>
      </c>
      <c r="M180" s="33" t="s">
        <v>779</v>
      </c>
      <c r="N180" s="33" t="s">
        <v>780</v>
      </c>
      <c r="O180" s="41">
        <v>46020</v>
      </c>
      <c r="P180" s="33" t="s">
        <v>13</v>
      </c>
      <c r="Q180" s="33" t="s">
        <v>527</v>
      </c>
      <c r="R180" s="33" t="s">
        <v>528</v>
      </c>
    </row>
    <row r="181" spans="1:18" ht="76.5" x14ac:dyDescent="0.25">
      <c r="A181" s="35">
        <v>292325</v>
      </c>
      <c r="B181" s="16">
        <v>46021</v>
      </c>
      <c r="C181" s="33" t="s">
        <v>7</v>
      </c>
      <c r="D181" s="33" t="s">
        <v>529</v>
      </c>
      <c r="E181" s="33" t="s">
        <v>530</v>
      </c>
      <c r="F181" s="33" t="s">
        <v>8</v>
      </c>
      <c r="G181" s="33" t="s">
        <v>9</v>
      </c>
      <c r="H181" s="38">
        <v>2443358471</v>
      </c>
      <c r="I181" s="65">
        <v>0</v>
      </c>
      <c r="J181" s="38">
        <f t="shared" si="2"/>
        <v>2443358471</v>
      </c>
      <c r="K181" s="38">
        <v>0</v>
      </c>
      <c r="L181" s="33" t="s">
        <v>531</v>
      </c>
      <c r="M181" s="33" t="s">
        <v>532</v>
      </c>
      <c r="N181" s="33" t="s">
        <v>533</v>
      </c>
      <c r="O181" s="41">
        <v>46020</v>
      </c>
      <c r="P181" s="33" t="s">
        <v>38</v>
      </c>
      <c r="Q181" s="33" t="s">
        <v>534</v>
      </c>
      <c r="R181" s="33" t="s">
        <v>535</v>
      </c>
    </row>
    <row r="182" spans="1:18" ht="102" x14ac:dyDescent="0.25">
      <c r="A182" s="35">
        <v>292625</v>
      </c>
      <c r="B182" s="16">
        <v>46021</v>
      </c>
      <c r="C182" s="33" t="s">
        <v>7</v>
      </c>
      <c r="D182" s="33" t="s">
        <v>529</v>
      </c>
      <c r="E182" s="33" t="s">
        <v>530</v>
      </c>
      <c r="F182" s="33" t="s">
        <v>8</v>
      </c>
      <c r="G182" s="33" t="s">
        <v>9</v>
      </c>
      <c r="H182" s="38">
        <v>152709904474</v>
      </c>
      <c r="I182" s="65">
        <v>0</v>
      </c>
      <c r="J182" s="38">
        <f t="shared" si="2"/>
        <v>152709904474</v>
      </c>
      <c r="K182" s="38">
        <v>0</v>
      </c>
      <c r="L182" s="33" t="s">
        <v>531</v>
      </c>
      <c r="M182" s="33" t="s">
        <v>536</v>
      </c>
      <c r="N182" s="33" t="s">
        <v>537</v>
      </c>
      <c r="O182" s="41">
        <v>46020</v>
      </c>
      <c r="P182" s="33" t="s">
        <v>38</v>
      </c>
      <c r="Q182" s="33" t="s">
        <v>538</v>
      </c>
      <c r="R182" s="33" t="s">
        <v>539</v>
      </c>
    </row>
    <row r="183" spans="1:18" ht="102" x14ac:dyDescent="0.25">
      <c r="A183" s="35">
        <v>292825</v>
      </c>
      <c r="B183" s="16">
        <v>46021</v>
      </c>
      <c r="C183" s="33" t="s">
        <v>7</v>
      </c>
      <c r="D183" s="33" t="s">
        <v>529</v>
      </c>
      <c r="E183" s="33" t="s">
        <v>530</v>
      </c>
      <c r="F183" s="33" t="s">
        <v>8</v>
      </c>
      <c r="G183" s="33" t="s">
        <v>9</v>
      </c>
      <c r="H183" s="38">
        <v>115435325666</v>
      </c>
      <c r="I183" s="65">
        <v>0</v>
      </c>
      <c r="J183" s="38">
        <f t="shared" si="2"/>
        <v>115435325666</v>
      </c>
      <c r="K183" s="38">
        <v>0</v>
      </c>
      <c r="L183" s="33" t="s">
        <v>531</v>
      </c>
      <c r="M183" s="33" t="s">
        <v>540</v>
      </c>
      <c r="N183" s="33" t="s">
        <v>541</v>
      </c>
      <c r="O183" s="41">
        <v>46020</v>
      </c>
      <c r="P183" s="33" t="s">
        <v>38</v>
      </c>
      <c r="Q183" s="33" t="s">
        <v>542</v>
      </c>
      <c r="R183" s="33" t="s">
        <v>543</v>
      </c>
    </row>
    <row r="184" spans="1:18" ht="102" x14ac:dyDescent="0.25">
      <c r="A184" s="35">
        <v>293025</v>
      </c>
      <c r="B184" s="16">
        <v>46021</v>
      </c>
      <c r="C184" s="33" t="s">
        <v>7</v>
      </c>
      <c r="D184" s="33" t="s">
        <v>529</v>
      </c>
      <c r="E184" s="33" t="s">
        <v>530</v>
      </c>
      <c r="F184" s="33" t="s">
        <v>8</v>
      </c>
      <c r="G184" s="33" t="s">
        <v>9</v>
      </c>
      <c r="H184" s="38">
        <v>23753191741</v>
      </c>
      <c r="I184" s="65">
        <v>0</v>
      </c>
      <c r="J184" s="38">
        <f t="shared" si="2"/>
        <v>23753191741</v>
      </c>
      <c r="K184" s="38">
        <v>0</v>
      </c>
      <c r="L184" s="33" t="s">
        <v>531</v>
      </c>
      <c r="M184" s="33" t="s">
        <v>544</v>
      </c>
      <c r="N184" s="33" t="s">
        <v>545</v>
      </c>
      <c r="O184" s="41">
        <v>46020</v>
      </c>
      <c r="P184" s="33" t="s">
        <v>38</v>
      </c>
      <c r="Q184" s="33" t="s">
        <v>546</v>
      </c>
      <c r="R184" s="33" t="s">
        <v>547</v>
      </c>
    </row>
    <row r="185" spans="1:18" ht="102" x14ac:dyDescent="0.25">
      <c r="A185" s="35">
        <v>293125</v>
      </c>
      <c r="B185" s="16">
        <v>46021</v>
      </c>
      <c r="C185" s="33" t="s">
        <v>7</v>
      </c>
      <c r="D185" s="33" t="s">
        <v>529</v>
      </c>
      <c r="E185" s="33" t="s">
        <v>530</v>
      </c>
      <c r="F185" s="33" t="s">
        <v>8</v>
      </c>
      <c r="G185" s="33" t="s">
        <v>9</v>
      </c>
      <c r="H185" s="38">
        <v>9648252727</v>
      </c>
      <c r="I185" s="65">
        <v>0</v>
      </c>
      <c r="J185" s="38">
        <f t="shared" si="2"/>
        <v>9648252727</v>
      </c>
      <c r="K185" s="38">
        <v>0</v>
      </c>
      <c r="L185" s="33" t="s">
        <v>531</v>
      </c>
      <c r="M185" s="33" t="s">
        <v>548</v>
      </c>
      <c r="N185" s="33" t="s">
        <v>549</v>
      </c>
      <c r="O185" s="41">
        <v>46019</v>
      </c>
      <c r="P185" s="33" t="s">
        <v>38</v>
      </c>
      <c r="Q185" s="33" t="s">
        <v>550</v>
      </c>
      <c r="R185" s="33" t="s">
        <v>551</v>
      </c>
    </row>
    <row r="186" spans="1:18" ht="102" x14ac:dyDescent="0.25">
      <c r="A186" s="35">
        <v>293225</v>
      </c>
      <c r="B186" s="16">
        <v>46021</v>
      </c>
      <c r="C186" s="33" t="s">
        <v>7</v>
      </c>
      <c r="D186" s="33" t="s">
        <v>529</v>
      </c>
      <c r="E186" s="33" t="s">
        <v>530</v>
      </c>
      <c r="F186" s="33" t="s">
        <v>8</v>
      </c>
      <c r="G186" s="33" t="s">
        <v>9</v>
      </c>
      <c r="H186" s="38">
        <v>12258489544</v>
      </c>
      <c r="I186" s="65">
        <v>0</v>
      </c>
      <c r="J186" s="38">
        <f t="shared" si="2"/>
        <v>12258489544</v>
      </c>
      <c r="K186" s="38">
        <v>0</v>
      </c>
      <c r="L186" s="33" t="s">
        <v>531</v>
      </c>
      <c r="M186" s="33" t="s">
        <v>552</v>
      </c>
      <c r="N186" s="33" t="s">
        <v>553</v>
      </c>
      <c r="O186" s="41">
        <v>46020</v>
      </c>
      <c r="P186" s="33" t="s">
        <v>38</v>
      </c>
      <c r="Q186" s="33" t="s">
        <v>554</v>
      </c>
      <c r="R186" s="33" t="s">
        <v>555</v>
      </c>
    </row>
    <row r="187" spans="1:18" ht="102" x14ac:dyDescent="0.25">
      <c r="A187" s="35">
        <v>293325</v>
      </c>
      <c r="B187" s="16">
        <v>46021</v>
      </c>
      <c r="C187" s="33" t="s">
        <v>7</v>
      </c>
      <c r="D187" s="33" t="s">
        <v>39</v>
      </c>
      <c r="E187" s="33" t="s">
        <v>50</v>
      </c>
      <c r="F187" s="33" t="s">
        <v>10</v>
      </c>
      <c r="G187" s="33" t="s">
        <v>9</v>
      </c>
      <c r="H187" s="38">
        <v>340000</v>
      </c>
      <c r="I187" s="65">
        <v>0</v>
      </c>
      <c r="J187" s="38">
        <f t="shared" si="2"/>
        <v>340000</v>
      </c>
      <c r="K187" s="38">
        <v>0</v>
      </c>
      <c r="L187" s="33" t="s">
        <v>556</v>
      </c>
      <c r="M187" s="33" t="s">
        <v>781</v>
      </c>
      <c r="N187" s="33" t="s">
        <v>782</v>
      </c>
      <c r="O187" s="41">
        <v>46020</v>
      </c>
      <c r="P187" s="33" t="s">
        <v>13</v>
      </c>
      <c r="Q187" s="33" t="s">
        <v>557</v>
      </c>
      <c r="R187" s="33" t="s">
        <v>558</v>
      </c>
    </row>
    <row r="188" spans="1:18" ht="102" x14ac:dyDescent="0.25">
      <c r="A188" s="35">
        <v>293425</v>
      </c>
      <c r="B188" s="16">
        <v>46021</v>
      </c>
      <c r="C188" s="33" t="s">
        <v>7</v>
      </c>
      <c r="D188" s="33" t="s">
        <v>39</v>
      </c>
      <c r="E188" s="33" t="s">
        <v>50</v>
      </c>
      <c r="F188" s="33" t="s">
        <v>10</v>
      </c>
      <c r="G188" s="33" t="s">
        <v>9</v>
      </c>
      <c r="H188" s="38">
        <v>157500</v>
      </c>
      <c r="I188" s="65">
        <v>0</v>
      </c>
      <c r="J188" s="38">
        <f t="shared" si="2"/>
        <v>157500</v>
      </c>
      <c r="K188" s="38">
        <v>0</v>
      </c>
      <c r="L188" s="33" t="s">
        <v>559</v>
      </c>
      <c r="M188" s="33" t="s">
        <v>783</v>
      </c>
      <c r="N188" s="33" t="s">
        <v>784</v>
      </c>
      <c r="O188" s="41">
        <v>46021</v>
      </c>
      <c r="P188" s="33" t="s">
        <v>37</v>
      </c>
      <c r="Q188" s="33" t="s">
        <v>560</v>
      </c>
      <c r="R188" s="33" t="s">
        <v>561</v>
      </c>
    </row>
    <row r="189" spans="1:18" ht="102" x14ac:dyDescent="0.25">
      <c r="A189" s="35">
        <v>293525</v>
      </c>
      <c r="B189" s="16">
        <v>46021</v>
      </c>
      <c r="C189" s="33" t="s">
        <v>7</v>
      </c>
      <c r="D189" s="33" t="s">
        <v>529</v>
      </c>
      <c r="E189" s="33" t="s">
        <v>530</v>
      </c>
      <c r="F189" s="33" t="s">
        <v>8</v>
      </c>
      <c r="G189" s="33" t="s">
        <v>9</v>
      </c>
      <c r="H189" s="38">
        <v>116069456476</v>
      </c>
      <c r="I189" s="65">
        <v>0</v>
      </c>
      <c r="J189" s="38">
        <f t="shared" si="2"/>
        <v>116069456476</v>
      </c>
      <c r="K189" s="38">
        <v>0</v>
      </c>
      <c r="L189" s="33" t="s">
        <v>531</v>
      </c>
      <c r="M189" s="33" t="s">
        <v>562</v>
      </c>
      <c r="N189" s="33" t="s">
        <v>563</v>
      </c>
      <c r="O189" s="41">
        <v>46020</v>
      </c>
      <c r="P189" s="33" t="s">
        <v>38</v>
      </c>
      <c r="Q189" s="33" t="s">
        <v>564</v>
      </c>
      <c r="R189" s="33" t="s">
        <v>565</v>
      </c>
    </row>
    <row r="190" spans="1:18" ht="76.5" x14ac:dyDescent="0.25">
      <c r="A190" s="35">
        <v>293625</v>
      </c>
      <c r="B190" s="16">
        <v>46021</v>
      </c>
      <c r="C190" s="33" t="s">
        <v>7</v>
      </c>
      <c r="D190" s="33" t="s">
        <v>416</v>
      </c>
      <c r="E190" s="33" t="s">
        <v>417</v>
      </c>
      <c r="F190" s="33" t="s">
        <v>10</v>
      </c>
      <c r="G190" s="33" t="s">
        <v>9</v>
      </c>
      <c r="H190" s="38">
        <v>655928</v>
      </c>
      <c r="I190" s="65">
        <v>0</v>
      </c>
      <c r="J190" s="38">
        <f t="shared" si="2"/>
        <v>655928</v>
      </c>
      <c r="K190" s="38">
        <v>0</v>
      </c>
      <c r="L190" s="33" t="s">
        <v>418</v>
      </c>
      <c r="M190" s="33" t="s">
        <v>785</v>
      </c>
      <c r="N190" s="33" t="s">
        <v>786</v>
      </c>
      <c r="O190" s="41">
        <v>46021</v>
      </c>
      <c r="P190" s="33" t="s">
        <v>11</v>
      </c>
      <c r="Q190" s="33" t="s">
        <v>568</v>
      </c>
      <c r="R190" s="33" t="s">
        <v>569</v>
      </c>
    </row>
    <row r="191" spans="1:18" ht="76.5" x14ac:dyDescent="0.25">
      <c r="A191" s="35">
        <v>293625</v>
      </c>
      <c r="B191" s="16">
        <v>46021</v>
      </c>
      <c r="C191" s="33" t="s">
        <v>7</v>
      </c>
      <c r="D191" s="33" t="s">
        <v>316</v>
      </c>
      <c r="E191" s="33" t="s">
        <v>317</v>
      </c>
      <c r="F191" s="33" t="s">
        <v>10</v>
      </c>
      <c r="G191" s="33" t="s">
        <v>9</v>
      </c>
      <c r="H191" s="38">
        <v>6278440</v>
      </c>
      <c r="I191" s="65">
        <v>0</v>
      </c>
      <c r="J191" s="38">
        <f t="shared" si="2"/>
        <v>6278440</v>
      </c>
      <c r="K191" s="38">
        <v>0</v>
      </c>
      <c r="L191" s="33" t="s">
        <v>418</v>
      </c>
      <c r="M191" s="33" t="s">
        <v>785</v>
      </c>
      <c r="N191" s="33" t="s">
        <v>786</v>
      </c>
      <c r="O191" s="41">
        <v>46021</v>
      </c>
      <c r="P191" s="33" t="s">
        <v>11</v>
      </c>
      <c r="Q191" s="33" t="s">
        <v>568</v>
      </c>
      <c r="R191" s="33" t="s">
        <v>569</v>
      </c>
    </row>
    <row r="192" spans="1:18" ht="76.5" x14ac:dyDescent="0.25">
      <c r="A192" s="35">
        <v>293625</v>
      </c>
      <c r="B192" s="16">
        <v>46021</v>
      </c>
      <c r="C192" s="33" t="s">
        <v>7</v>
      </c>
      <c r="D192" s="33" t="s">
        <v>566</v>
      </c>
      <c r="E192" s="33" t="s">
        <v>567</v>
      </c>
      <c r="F192" s="33" t="s">
        <v>10</v>
      </c>
      <c r="G192" s="33" t="s">
        <v>9</v>
      </c>
      <c r="H192" s="38">
        <v>22015</v>
      </c>
      <c r="I192" s="65">
        <v>0</v>
      </c>
      <c r="J192" s="38">
        <f t="shared" si="2"/>
        <v>22015</v>
      </c>
      <c r="K192" s="38">
        <v>0</v>
      </c>
      <c r="L192" s="33" t="s">
        <v>418</v>
      </c>
      <c r="M192" s="33" t="s">
        <v>785</v>
      </c>
      <c r="N192" s="33" t="s">
        <v>786</v>
      </c>
      <c r="O192" s="41">
        <v>46021</v>
      </c>
      <c r="P192" s="33" t="s">
        <v>11</v>
      </c>
      <c r="Q192" s="33" t="s">
        <v>568</v>
      </c>
      <c r="R192" s="33" t="s">
        <v>569</v>
      </c>
    </row>
    <row r="193" spans="1:18" ht="76.5" x14ac:dyDescent="0.25">
      <c r="A193" s="35">
        <v>293625</v>
      </c>
      <c r="B193" s="16">
        <v>46021</v>
      </c>
      <c r="C193" s="33" t="s">
        <v>7</v>
      </c>
      <c r="D193" s="33" t="s">
        <v>31</v>
      </c>
      <c r="E193" s="33" t="s">
        <v>51</v>
      </c>
      <c r="F193" s="33" t="s">
        <v>10</v>
      </c>
      <c r="G193" s="33" t="s">
        <v>9</v>
      </c>
      <c r="H193" s="38">
        <v>365000</v>
      </c>
      <c r="I193" s="65">
        <v>0</v>
      </c>
      <c r="J193" s="38">
        <f t="shared" si="2"/>
        <v>365000</v>
      </c>
      <c r="K193" s="38">
        <v>0</v>
      </c>
      <c r="L193" s="33" t="s">
        <v>418</v>
      </c>
      <c r="M193" s="33" t="s">
        <v>785</v>
      </c>
      <c r="N193" s="33" t="s">
        <v>786</v>
      </c>
      <c r="O193" s="41">
        <v>46021</v>
      </c>
      <c r="P193" s="33" t="s">
        <v>11</v>
      </c>
      <c r="Q193" s="33" t="s">
        <v>568</v>
      </c>
      <c r="R193" s="33" t="s">
        <v>569</v>
      </c>
    </row>
    <row r="194" spans="1:18" ht="76.5" x14ac:dyDescent="0.25">
      <c r="A194" s="35">
        <v>293625</v>
      </c>
      <c r="B194" s="16">
        <v>46021</v>
      </c>
      <c r="C194" s="33" t="s">
        <v>7</v>
      </c>
      <c r="D194" s="33" t="s">
        <v>318</v>
      </c>
      <c r="E194" s="33" t="s">
        <v>319</v>
      </c>
      <c r="F194" s="33" t="s">
        <v>10</v>
      </c>
      <c r="G194" s="33" t="s">
        <v>9</v>
      </c>
      <c r="H194" s="38">
        <v>2003280</v>
      </c>
      <c r="I194" s="65">
        <v>0</v>
      </c>
      <c r="J194" s="38">
        <f t="shared" si="2"/>
        <v>2003280</v>
      </c>
      <c r="K194" s="38">
        <v>0</v>
      </c>
      <c r="L194" s="33" t="s">
        <v>418</v>
      </c>
      <c r="M194" s="33" t="s">
        <v>785</v>
      </c>
      <c r="N194" s="33" t="s">
        <v>786</v>
      </c>
      <c r="O194" s="41">
        <v>46021</v>
      </c>
      <c r="P194" s="33" t="s">
        <v>11</v>
      </c>
      <c r="Q194" s="33" t="s">
        <v>568</v>
      </c>
      <c r="R194" s="33" t="s">
        <v>569</v>
      </c>
    </row>
    <row r="195" spans="1:18" ht="76.5" x14ac:dyDescent="0.25">
      <c r="A195" s="35">
        <v>293625</v>
      </c>
      <c r="B195" s="16">
        <v>46021</v>
      </c>
      <c r="C195" s="33" t="s">
        <v>7</v>
      </c>
      <c r="D195" s="33" t="s">
        <v>32</v>
      </c>
      <c r="E195" s="33" t="s">
        <v>33</v>
      </c>
      <c r="F195" s="33" t="s">
        <v>10</v>
      </c>
      <c r="G195" s="33" t="s">
        <v>9</v>
      </c>
      <c r="H195" s="38">
        <v>2023000</v>
      </c>
      <c r="I195" s="65">
        <v>0</v>
      </c>
      <c r="J195" s="38">
        <f t="shared" si="2"/>
        <v>2023000</v>
      </c>
      <c r="K195" s="38">
        <v>0</v>
      </c>
      <c r="L195" s="33" t="s">
        <v>418</v>
      </c>
      <c r="M195" s="33" t="s">
        <v>785</v>
      </c>
      <c r="N195" s="33" t="s">
        <v>786</v>
      </c>
      <c r="O195" s="41">
        <v>46021</v>
      </c>
      <c r="P195" s="33" t="s">
        <v>11</v>
      </c>
      <c r="Q195" s="33" t="s">
        <v>568</v>
      </c>
      <c r="R195" s="33" t="s">
        <v>569</v>
      </c>
    </row>
    <row r="196" spans="1:18" ht="89.25" x14ac:dyDescent="0.25">
      <c r="A196" s="35">
        <v>293725</v>
      </c>
      <c r="B196" s="16">
        <v>46021</v>
      </c>
      <c r="C196" s="33" t="s">
        <v>7</v>
      </c>
      <c r="D196" s="33" t="s">
        <v>529</v>
      </c>
      <c r="E196" s="33" t="s">
        <v>530</v>
      </c>
      <c r="F196" s="33" t="s">
        <v>8</v>
      </c>
      <c r="G196" s="33" t="s">
        <v>9</v>
      </c>
      <c r="H196" s="38">
        <v>11683899829</v>
      </c>
      <c r="I196" s="65">
        <v>0</v>
      </c>
      <c r="J196" s="38">
        <f t="shared" si="2"/>
        <v>11683899829</v>
      </c>
      <c r="K196" s="38">
        <v>0</v>
      </c>
      <c r="L196" s="33" t="s">
        <v>531</v>
      </c>
      <c r="M196" s="33" t="s">
        <v>570</v>
      </c>
      <c r="N196" s="33" t="s">
        <v>571</v>
      </c>
      <c r="O196" s="41">
        <v>46020</v>
      </c>
      <c r="P196" s="33" t="s">
        <v>38</v>
      </c>
      <c r="Q196" s="33" t="s">
        <v>572</v>
      </c>
      <c r="R196" s="33" t="s">
        <v>573</v>
      </c>
    </row>
    <row r="197" spans="1:18" ht="102" x14ac:dyDescent="0.25">
      <c r="A197" s="35">
        <v>293825</v>
      </c>
      <c r="B197" s="16">
        <v>46021</v>
      </c>
      <c r="C197" s="33" t="s">
        <v>7</v>
      </c>
      <c r="D197" s="33" t="s">
        <v>529</v>
      </c>
      <c r="E197" s="33" t="s">
        <v>530</v>
      </c>
      <c r="F197" s="33" t="s">
        <v>8</v>
      </c>
      <c r="G197" s="33" t="s">
        <v>9</v>
      </c>
      <c r="H197" s="38">
        <v>507760432</v>
      </c>
      <c r="I197" s="65">
        <v>0</v>
      </c>
      <c r="J197" s="38">
        <f t="shared" si="2"/>
        <v>507760432</v>
      </c>
      <c r="K197" s="38">
        <v>0</v>
      </c>
      <c r="L197" s="33" t="s">
        <v>531</v>
      </c>
      <c r="M197" s="33" t="s">
        <v>574</v>
      </c>
      <c r="N197" s="33" t="s">
        <v>575</v>
      </c>
      <c r="O197" s="41">
        <v>46020</v>
      </c>
      <c r="P197" s="33" t="s">
        <v>38</v>
      </c>
      <c r="Q197" s="33" t="s">
        <v>576</v>
      </c>
      <c r="R197" s="33" t="s">
        <v>577</v>
      </c>
    </row>
    <row r="198" spans="1:18" ht="102" x14ac:dyDescent="0.25">
      <c r="A198" s="35">
        <v>293925</v>
      </c>
      <c r="B198" s="16">
        <v>46021</v>
      </c>
      <c r="C198" s="33" t="s">
        <v>7</v>
      </c>
      <c r="D198" s="33" t="s">
        <v>529</v>
      </c>
      <c r="E198" s="33" t="s">
        <v>530</v>
      </c>
      <c r="F198" s="33" t="s">
        <v>8</v>
      </c>
      <c r="G198" s="33" t="s">
        <v>9</v>
      </c>
      <c r="H198" s="38">
        <v>6602441998</v>
      </c>
      <c r="I198" s="65">
        <v>0</v>
      </c>
      <c r="J198" s="38">
        <f t="shared" si="2"/>
        <v>6602441998</v>
      </c>
      <c r="K198" s="38">
        <v>0</v>
      </c>
      <c r="L198" s="33" t="s">
        <v>531</v>
      </c>
      <c r="M198" s="33" t="s">
        <v>578</v>
      </c>
      <c r="N198" s="33" t="s">
        <v>579</v>
      </c>
      <c r="O198" s="41">
        <v>46020</v>
      </c>
      <c r="P198" s="33" t="s">
        <v>38</v>
      </c>
      <c r="Q198" s="33" t="s">
        <v>580</v>
      </c>
      <c r="R198" s="33" t="s">
        <v>581</v>
      </c>
    </row>
    <row r="199" spans="1:18" ht="102" x14ac:dyDescent="0.25">
      <c r="A199" s="35">
        <v>294025</v>
      </c>
      <c r="B199" s="16">
        <v>46021</v>
      </c>
      <c r="C199" s="33" t="s">
        <v>7</v>
      </c>
      <c r="D199" s="33" t="s">
        <v>529</v>
      </c>
      <c r="E199" s="33" t="s">
        <v>530</v>
      </c>
      <c r="F199" s="33" t="s">
        <v>8</v>
      </c>
      <c r="G199" s="33" t="s">
        <v>9</v>
      </c>
      <c r="H199" s="38">
        <v>69170273821</v>
      </c>
      <c r="I199" s="65">
        <v>0</v>
      </c>
      <c r="J199" s="38">
        <f t="shared" si="2"/>
        <v>69170273821</v>
      </c>
      <c r="K199" s="38">
        <v>0</v>
      </c>
      <c r="L199" s="33" t="s">
        <v>531</v>
      </c>
      <c r="M199" s="33" t="s">
        <v>582</v>
      </c>
      <c r="N199" s="33" t="s">
        <v>583</v>
      </c>
      <c r="O199" s="41">
        <v>46020</v>
      </c>
      <c r="P199" s="33" t="s">
        <v>38</v>
      </c>
      <c r="Q199" s="33" t="s">
        <v>584</v>
      </c>
      <c r="R199" s="33" t="s">
        <v>585</v>
      </c>
    </row>
    <row r="200" spans="1:18" ht="102" x14ac:dyDescent="0.25">
      <c r="A200" s="35">
        <v>294125</v>
      </c>
      <c r="B200" s="16">
        <v>46021</v>
      </c>
      <c r="C200" s="33" t="s">
        <v>7</v>
      </c>
      <c r="D200" s="33" t="s">
        <v>39</v>
      </c>
      <c r="E200" s="33" t="s">
        <v>50</v>
      </c>
      <c r="F200" s="33" t="s">
        <v>10</v>
      </c>
      <c r="G200" s="33" t="s">
        <v>9</v>
      </c>
      <c r="H200" s="38">
        <v>224000</v>
      </c>
      <c r="I200" s="65">
        <v>-112000</v>
      </c>
      <c r="J200" s="38">
        <f t="shared" ref="J200:J224" si="3">+H200+I200</f>
        <v>112000</v>
      </c>
      <c r="K200" s="38">
        <v>0</v>
      </c>
      <c r="L200" s="33" t="s">
        <v>586</v>
      </c>
      <c r="M200" s="33" t="s">
        <v>787</v>
      </c>
      <c r="N200" s="33" t="s">
        <v>788</v>
      </c>
      <c r="O200" s="41">
        <v>46021</v>
      </c>
      <c r="P200" s="33" t="s">
        <v>37</v>
      </c>
      <c r="Q200" s="33" t="s">
        <v>587</v>
      </c>
      <c r="R200" s="33" t="s">
        <v>588</v>
      </c>
    </row>
    <row r="201" spans="1:18" ht="76.5" x14ac:dyDescent="0.25">
      <c r="A201" s="35">
        <v>294225</v>
      </c>
      <c r="B201" s="16">
        <v>46021</v>
      </c>
      <c r="C201" s="33" t="s">
        <v>7</v>
      </c>
      <c r="D201" s="33" t="s">
        <v>589</v>
      </c>
      <c r="E201" s="33" t="s">
        <v>590</v>
      </c>
      <c r="F201" s="33" t="s">
        <v>10</v>
      </c>
      <c r="G201" s="33" t="s">
        <v>9</v>
      </c>
      <c r="H201" s="38">
        <v>2408716</v>
      </c>
      <c r="I201" s="65">
        <v>0</v>
      </c>
      <c r="J201" s="38">
        <f t="shared" si="3"/>
        <v>2408716</v>
      </c>
      <c r="K201" s="38">
        <v>65787176</v>
      </c>
      <c r="L201" s="33" t="s">
        <v>591</v>
      </c>
      <c r="M201" s="33" t="s">
        <v>1190</v>
      </c>
      <c r="N201" s="33" t="s">
        <v>1191</v>
      </c>
      <c r="O201" s="41">
        <v>46021</v>
      </c>
      <c r="P201" s="33" t="s">
        <v>35</v>
      </c>
      <c r="Q201" s="33" t="s">
        <v>592</v>
      </c>
      <c r="R201" s="33" t="s">
        <v>593</v>
      </c>
    </row>
    <row r="202" spans="1:18" ht="76.5" x14ac:dyDescent="0.25">
      <c r="A202" s="35">
        <v>294225</v>
      </c>
      <c r="B202" s="16">
        <v>46021</v>
      </c>
      <c r="C202" s="33" t="s">
        <v>7</v>
      </c>
      <c r="D202" s="33" t="s">
        <v>26</v>
      </c>
      <c r="E202" s="33" t="s">
        <v>27</v>
      </c>
      <c r="F202" s="33" t="s">
        <v>10</v>
      </c>
      <c r="G202" s="33" t="s">
        <v>9</v>
      </c>
      <c r="H202" s="38">
        <v>147591284</v>
      </c>
      <c r="I202" s="65">
        <v>0</v>
      </c>
      <c r="J202" s="38">
        <f t="shared" si="3"/>
        <v>147591284</v>
      </c>
      <c r="K202" s="38">
        <v>2408716</v>
      </c>
      <c r="L202" s="33" t="s">
        <v>591</v>
      </c>
      <c r="M202" s="33" t="s">
        <v>1190</v>
      </c>
      <c r="N202" s="33" t="s">
        <v>1191</v>
      </c>
      <c r="O202" s="41">
        <v>46021</v>
      </c>
      <c r="P202" s="33" t="s">
        <v>35</v>
      </c>
      <c r="Q202" s="33" t="s">
        <v>592</v>
      </c>
      <c r="R202" s="33" t="s">
        <v>593</v>
      </c>
    </row>
    <row r="203" spans="1:18" ht="89.25" x14ac:dyDescent="0.25">
      <c r="A203" s="35">
        <v>294325</v>
      </c>
      <c r="B203" s="16">
        <v>46021</v>
      </c>
      <c r="C203" s="33" t="s">
        <v>7</v>
      </c>
      <c r="D203" s="33" t="s">
        <v>39</v>
      </c>
      <c r="E203" s="33" t="s">
        <v>50</v>
      </c>
      <c r="F203" s="33" t="s">
        <v>10</v>
      </c>
      <c r="G203" s="33" t="s">
        <v>9</v>
      </c>
      <c r="H203" s="38">
        <v>624867</v>
      </c>
      <c r="I203" s="65">
        <v>-312434</v>
      </c>
      <c r="J203" s="38">
        <f t="shared" si="3"/>
        <v>312433</v>
      </c>
      <c r="K203" s="38">
        <v>0</v>
      </c>
      <c r="L203" s="33" t="s">
        <v>594</v>
      </c>
      <c r="M203" s="33" t="s">
        <v>1114</v>
      </c>
      <c r="N203" s="33" t="s">
        <v>1115</v>
      </c>
      <c r="O203" s="41">
        <v>46021</v>
      </c>
      <c r="P203" s="33" t="s">
        <v>13</v>
      </c>
      <c r="Q203" s="33" t="s">
        <v>595</v>
      </c>
      <c r="R203" s="33" t="s">
        <v>596</v>
      </c>
    </row>
    <row r="204" spans="1:18" ht="102" x14ac:dyDescent="0.25">
      <c r="A204" s="35">
        <v>294425</v>
      </c>
      <c r="B204" s="16">
        <v>46021</v>
      </c>
      <c r="C204" s="33" t="s">
        <v>7</v>
      </c>
      <c r="D204" s="33" t="s">
        <v>39</v>
      </c>
      <c r="E204" s="33" t="s">
        <v>50</v>
      </c>
      <c r="F204" s="33" t="s">
        <v>10</v>
      </c>
      <c r="G204" s="33" t="s">
        <v>9</v>
      </c>
      <c r="H204" s="38">
        <v>357067</v>
      </c>
      <c r="I204" s="65">
        <v>-178534</v>
      </c>
      <c r="J204" s="38">
        <f t="shared" si="3"/>
        <v>178533</v>
      </c>
      <c r="K204" s="38">
        <v>0</v>
      </c>
      <c r="L204" s="33" t="s">
        <v>597</v>
      </c>
      <c r="M204" s="33" t="s">
        <v>789</v>
      </c>
      <c r="N204" s="33" t="s">
        <v>790</v>
      </c>
      <c r="O204" s="41">
        <v>46021</v>
      </c>
      <c r="P204" s="33" t="s">
        <v>13</v>
      </c>
      <c r="Q204" s="33" t="s">
        <v>598</v>
      </c>
      <c r="R204" s="33" t="s">
        <v>599</v>
      </c>
    </row>
    <row r="205" spans="1:18" ht="89.25" x14ac:dyDescent="0.25">
      <c r="A205" s="35">
        <v>294525</v>
      </c>
      <c r="B205" s="16">
        <v>46021</v>
      </c>
      <c r="C205" s="33" t="s">
        <v>16</v>
      </c>
      <c r="D205" s="33" t="s">
        <v>39</v>
      </c>
      <c r="E205" s="33" t="s">
        <v>50</v>
      </c>
      <c r="F205" s="33" t="s">
        <v>10</v>
      </c>
      <c r="G205" s="33" t="s">
        <v>9</v>
      </c>
      <c r="H205" s="38">
        <v>112000</v>
      </c>
      <c r="I205" s="65">
        <v>0</v>
      </c>
      <c r="J205" s="38">
        <f t="shared" si="3"/>
        <v>112000</v>
      </c>
      <c r="K205" s="38">
        <v>0</v>
      </c>
      <c r="L205" s="33" t="s">
        <v>600</v>
      </c>
      <c r="M205" s="33" t="s">
        <v>1192</v>
      </c>
      <c r="N205" s="33" t="s">
        <v>1193</v>
      </c>
      <c r="O205" s="41">
        <v>46021</v>
      </c>
      <c r="P205" s="33" t="s">
        <v>37</v>
      </c>
      <c r="Q205" s="33" t="s">
        <v>601</v>
      </c>
      <c r="R205" s="33" t="s">
        <v>602</v>
      </c>
    </row>
    <row r="206" spans="1:18" ht="102" x14ac:dyDescent="0.25">
      <c r="A206" s="35">
        <v>294625</v>
      </c>
      <c r="B206" s="16">
        <v>46021</v>
      </c>
      <c r="C206" s="33" t="s">
        <v>7</v>
      </c>
      <c r="D206" s="33" t="s">
        <v>39</v>
      </c>
      <c r="E206" s="33" t="s">
        <v>50</v>
      </c>
      <c r="F206" s="33" t="s">
        <v>10</v>
      </c>
      <c r="G206" s="33" t="s">
        <v>9</v>
      </c>
      <c r="H206" s="38">
        <v>226600</v>
      </c>
      <c r="I206" s="65">
        <v>0</v>
      </c>
      <c r="J206" s="38">
        <f t="shared" si="3"/>
        <v>226600</v>
      </c>
      <c r="K206" s="38">
        <v>0</v>
      </c>
      <c r="L206" s="33" t="s">
        <v>603</v>
      </c>
      <c r="M206" s="33" t="s">
        <v>791</v>
      </c>
      <c r="N206" s="33" t="s">
        <v>792</v>
      </c>
      <c r="O206" s="41">
        <v>46020</v>
      </c>
      <c r="P206" s="33" t="s">
        <v>13</v>
      </c>
      <c r="Q206" s="33" t="s">
        <v>604</v>
      </c>
      <c r="R206" s="33" t="s">
        <v>605</v>
      </c>
    </row>
    <row r="207" spans="1:18" ht="63.75" x14ac:dyDescent="0.25">
      <c r="A207" s="35">
        <v>294725</v>
      </c>
      <c r="B207" s="16">
        <v>46021</v>
      </c>
      <c r="C207" s="33" t="s">
        <v>7</v>
      </c>
      <c r="D207" s="33" t="s">
        <v>26</v>
      </c>
      <c r="E207" s="33" t="s">
        <v>27</v>
      </c>
      <c r="F207" s="33" t="s">
        <v>10</v>
      </c>
      <c r="G207" s="33" t="s">
        <v>9</v>
      </c>
      <c r="H207" s="38">
        <v>101500</v>
      </c>
      <c r="I207" s="65">
        <v>0</v>
      </c>
      <c r="J207" s="38">
        <f t="shared" si="3"/>
        <v>101500</v>
      </c>
      <c r="K207" s="38">
        <v>0</v>
      </c>
      <c r="L207" s="33" t="s">
        <v>606</v>
      </c>
      <c r="M207" s="33" t="s">
        <v>793</v>
      </c>
      <c r="N207" s="33" t="s">
        <v>794</v>
      </c>
      <c r="O207" s="41">
        <v>46020</v>
      </c>
      <c r="P207" s="33" t="s">
        <v>37</v>
      </c>
      <c r="Q207" s="33" t="s">
        <v>607</v>
      </c>
      <c r="R207" s="33" t="s">
        <v>608</v>
      </c>
    </row>
    <row r="208" spans="1:18" ht="102" x14ac:dyDescent="0.25">
      <c r="A208" s="35">
        <v>294825</v>
      </c>
      <c r="B208" s="16">
        <v>46021</v>
      </c>
      <c r="C208" s="33" t="s">
        <v>7</v>
      </c>
      <c r="D208" s="33" t="s">
        <v>39</v>
      </c>
      <c r="E208" s="33" t="s">
        <v>50</v>
      </c>
      <c r="F208" s="33" t="s">
        <v>10</v>
      </c>
      <c r="G208" s="33" t="s">
        <v>9</v>
      </c>
      <c r="H208" s="38">
        <v>743591</v>
      </c>
      <c r="I208" s="65">
        <v>-371795</v>
      </c>
      <c r="J208" s="38">
        <f t="shared" si="3"/>
        <v>371796</v>
      </c>
      <c r="K208" s="38">
        <v>0</v>
      </c>
      <c r="L208" s="33" t="s">
        <v>149</v>
      </c>
      <c r="M208" s="33" t="s">
        <v>795</v>
      </c>
      <c r="N208" s="33" t="s">
        <v>796</v>
      </c>
      <c r="O208" s="41">
        <v>46020</v>
      </c>
      <c r="P208" s="33" t="s">
        <v>13</v>
      </c>
      <c r="Q208" s="33" t="s">
        <v>609</v>
      </c>
      <c r="R208" s="33" t="s">
        <v>610</v>
      </c>
    </row>
    <row r="209" spans="1:18" ht="102" x14ac:dyDescent="0.25">
      <c r="A209" s="35">
        <v>294925</v>
      </c>
      <c r="B209" s="16">
        <v>46022</v>
      </c>
      <c r="C209" s="33" t="s">
        <v>7</v>
      </c>
      <c r="D209" s="33" t="s">
        <v>158</v>
      </c>
      <c r="E209" s="33" t="s">
        <v>66</v>
      </c>
      <c r="F209" s="33" t="s">
        <v>8</v>
      </c>
      <c r="G209" s="33" t="s">
        <v>9</v>
      </c>
      <c r="H209" s="38">
        <v>3159444</v>
      </c>
      <c r="I209" s="65">
        <v>0</v>
      </c>
      <c r="J209" s="38">
        <f t="shared" si="3"/>
        <v>3159444</v>
      </c>
      <c r="K209" s="38">
        <v>0</v>
      </c>
      <c r="L209" s="33" t="s">
        <v>611</v>
      </c>
      <c r="M209" s="33" t="s">
        <v>797</v>
      </c>
      <c r="N209" s="33" t="s">
        <v>995</v>
      </c>
      <c r="O209" s="41">
        <v>46020</v>
      </c>
      <c r="P209" s="33" t="s">
        <v>137</v>
      </c>
      <c r="Q209" s="33" t="s">
        <v>612</v>
      </c>
      <c r="R209" s="33" t="s">
        <v>613</v>
      </c>
    </row>
    <row r="210" spans="1:18" ht="102" x14ac:dyDescent="0.25">
      <c r="A210" s="35">
        <v>295025</v>
      </c>
      <c r="B210" s="16">
        <v>46022</v>
      </c>
      <c r="C210" s="33" t="s">
        <v>7</v>
      </c>
      <c r="D210" s="33" t="s">
        <v>158</v>
      </c>
      <c r="E210" s="33" t="s">
        <v>66</v>
      </c>
      <c r="F210" s="33" t="s">
        <v>8</v>
      </c>
      <c r="G210" s="33" t="s">
        <v>9</v>
      </c>
      <c r="H210" s="38">
        <v>18661027</v>
      </c>
      <c r="I210" s="65">
        <v>0</v>
      </c>
      <c r="J210" s="38">
        <f t="shared" si="3"/>
        <v>18661027</v>
      </c>
      <c r="K210" s="38">
        <v>0</v>
      </c>
      <c r="L210" s="33" t="s">
        <v>611</v>
      </c>
      <c r="M210" s="33" t="s">
        <v>798</v>
      </c>
      <c r="N210" s="33" t="s">
        <v>996</v>
      </c>
      <c r="O210" s="41">
        <v>46020</v>
      </c>
      <c r="P210" s="33" t="s">
        <v>137</v>
      </c>
      <c r="Q210" s="33" t="s">
        <v>612</v>
      </c>
      <c r="R210" s="33" t="s">
        <v>614</v>
      </c>
    </row>
    <row r="211" spans="1:18" ht="102" x14ac:dyDescent="0.25">
      <c r="A211" s="35">
        <v>295125</v>
      </c>
      <c r="B211" s="16">
        <v>46022</v>
      </c>
      <c r="C211" s="33" t="s">
        <v>7</v>
      </c>
      <c r="D211" s="33" t="s">
        <v>158</v>
      </c>
      <c r="E211" s="33" t="s">
        <v>66</v>
      </c>
      <c r="F211" s="33" t="s">
        <v>8</v>
      </c>
      <c r="G211" s="33" t="s">
        <v>9</v>
      </c>
      <c r="H211" s="38">
        <v>1676170</v>
      </c>
      <c r="I211" s="65">
        <v>0</v>
      </c>
      <c r="J211" s="38">
        <f t="shared" si="3"/>
        <v>1676170</v>
      </c>
      <c r="K211" s="38">
        <v>0</v>
      </c>
      <c r="L211" s="33" t="s">
        <v>611</v>
      </c>
      <c r="M211" s="33" t="s">
        <v>799</v>
      </c>
      <c r="N211" s="33" t="s">
        <v>997</v>
      </c>
      <c r="O211" s="41">
        <v>46020</v>
      </c>
      <c r="P211" s="33" t="s">
        <v>137</v>
      </c>
      <c r="Q211" s="33" t="s">
        <v>612</v>
      </c>
      <c r="R211" s="33" t="s">
        <v>615</v>
      </c>
    </row>
    <row r="212" spans="1:18" ht="89.25" x14ac:dyDescent="0.25">
      <c r="A212" s="35">
        <v>295325</v>
      </c>
      <c r="B212" s="16">
        <v>46022</v>
      </c>
      <c r="C212" s="33" t="s">
        <v>7</v>
      </c>
      <c r="D212" s="33" t="s">
        <v>39</v>
      </c>
      <c r="E212" s="33" t="s">
        <v>50</v>
      </c>
      <c r="F212" s="33" t="s">
        <v>10</v>
      </c>
      <c r="G212" s="33" t="s">
        <v>9</v>
      </c>
      <c r="H212" s="38">
        <v>257500</v>
      </c>
      <c r="I212" s="65">
        <v>0</v>
      </c>
      <c r="J212" s="38">
        <f t="shared" si="3"/>
        <v>257500</v>
      </c>
      <c r="K212" s="38">
        <v>0</v>
      </c>
      <c r="L212" s="33" t="s">
        <v>616</v>
      </c>
      <c r="M212" s="33" t="s">
        <v>800</v>
      </c>
      <c r="N212" s="33" t="s">
        <v>801</v>
      </c>
      <c r="O212" s="41">
        <v>46021</v>
      </c>
      <c r="P212" s="33" t="s">
        <v>13</v>
      </c>
      <c r="Q212" s="33" t="s">
        <v>617</v>
      </c>
      <c r="R212" s="33" t="s">
        <v>618</v>
      </c>
    </row>
    <row r="213" spans="1:18" ht="89.25" x14ac:dyDescent="0.25">
      <c r="A213" s="35">
        <v>295425</v>
      </c>
      <c r="B213" s="16">
        <v>46022</v>
      </c>
      <c r="C213" s="33" t="s">
        <v>7</v>
      </c>
      <c r="D213" s="33" t="s">
        <v>250</v>
      </c>
      <c r="E213" s="33" t="s">
        <v>251</v>
      </c>
      <c r="F213" s="33" t="s">
        <v>10</v>
      </c>
      <c r="G213" s="33" t="s">
        <v>9</v>
      </c>
      <c r="H213" s="38">
        <v>278000000</v>
      </c>
      <c r="I213" s="65">
        <v>0</v>
      </c>
      <c r="J213" s="38">
        <f t="shared" si="3"/>
        <v>278000000</v>
      </c>
      <c r="K213" s="38">
        <v>0</v>
      </c>
      <c r="L213" s="33" t="s">
        <v>252</v>
      </c>
      <c r="M213" s="33" t="s">
        <v>802</v>
      </c>
      <c r="N213" s="33" t="s">
        <v>803</v>
      </c>
      <c r="O213" s="41">
        <v>46021</v>
      </c>
      <c r="P213" s="33" t="s">
        <v>37</v>
      </c>
      <c r="Q213" s="33" t="s">
        <v>253</v>
      </c>
      <c r="R213" s="33" t="s">
        <v>619</v>
      </c>
    </row>
    <row r="214" spans="1:18" ht="89.25" x14ac:dyDescent="0.25">
      <c r="A214" s="35">
        <v>295425</v>
      </c>
      <c r="B214" s="16">
        <v>46022</v>
      </c>
      <c r="C214" s="33" t="s">
        <v>7</v>
      </c>
      <c r="D214" s="33" t="s">
        <v>255</v>
      </c>
      <c r="E214" s="33" t="s">
        <v>256</v>
      </c>
      <c r="F214" s="33" t="s">
        <v>10</v>
      </c>
      <c r="G214" s="33" t="s">
        <v>9</v>
      </c>
      <c r="H214" s="38">
        <v>5000000</v>
      </c>
      <c r="I214" s="65">
        <v>0</v>
      </c>
      <c r="J214" s="38">
        <f t="shared" si="3"/>
        <v>5000000</v>
      </c>
      <c r="K214" s="38">
        <v>0</v>
      </c>
      <c r="L214" s="33" t="s">
        <v>252</v>
      </c>
      <c r="M214" s="33" t="s">
        <v>802</v>
      </c>
      <c r="N214" s="33" t="s">
        <v>803</v>
      </c>
      <c r="O214" s="41">
        <v>46021</v>
      </c>
      <c r="P214" s="33" t="s">
        <v>37</v>
      </c>
      <c r="Q214" s="33" t="s">
        <v>253</v>
      </c>
      <c r="R214" s="33" t="s">
        <v>619</v>
      </c>
    </row>
    <row r="215" spans="1:18" ht="76.5" x14ac:dyDescent="0.25">
      <c r="A215" s="35">
        <v>295525</v>
      </c>
      <c r="B215" s="16">
        <v>46022</v>
      </c>
      <c r="C215" s="33" t="s">
        <v>16</v>
      </c>
      <c r="D215" s="33" t="s">
        <v>39</v>
      </c>
      <c r="E215" s="33" t="s">
        <v>50</v>
      </c>
      <c r="F215" s="33" t="s">
        <v>10</v>
      </c>
      <c r="G215" s="33" t="s">
        <v>9</v>
      </c>
      <c r="H215" s="38">
        <v>224000</v>
      </c>
      <c r="I215" s="65">
        <v>0</v>
      </c>
      <c r="J215" s="38">
        <f t="shared" si="3"/>
        <v>224000</v>
      </c>
      <c r="K215" s="38">
        <v>224000</v>
      </c>
      <c r="L215" s="33" t="s">
        <v>620</v>
      </c>
      <c r="M215" s="33"/>
      <c r="N215" s="33"/>
      <c r="O215" s="41">
        <v>46021</v>
      </c>
      <c r="P215" s="33" t="s">
        <v>37</v>
      </c>
      <c r="Q215" s="33" t="s">
        <v>621</v>
      </c>
      <c r="R215" s="33" t="s">
        <v>622</v>
      </c>
    </row>
    <row r="216" spans="1:18" ht="102" x14ac:dyDescent="0.25">
      <c r="A216" s="35">
        <v>295625</v>
      </c>
      <c r="B216" s="16">
        <v>46022</v>
      </c>
      <c r="C216" s="33" t="s">
        <v>16</v>
      </c>
      <c r="D216" s="33" t="s">
        <v>129</v>
      </c>
      <c r="E216" s="33" t="s">
        <v>130</v>
      </c>
      <c r="F216" s="33" t="s">
        <v>10</v>
      </c>
      <c r="G216" s="33" t="s">
        <v>9</v>
      </c>
      <c r="H216" s="38">
        <v>19955943448</v>
      </c>
      <c r="I216" s="65">
        <v>0</v>
      </c>
      <c r="J216" s="38">
        <f t="shared" si="3"/>
        <v>19955943448</v>
      </c>
      <c r="K216" s="38">
        <v>19955943448</v>
      </c>
      <c r="L216" s="33" t="s">
        <v>623</v>
      </c>
      <c r="M216" s="33"/>
      <c r="N216" s="33"/>
      <c r="O216" s="41">
        <v>46021</v>
      </c>
      <c r="P216" s="33" t="s">
        <v>17</v>
      </c>
      <c r="Q216" s="33" t="s">
        <v>624</v>
      </c>
      <c r="R216" s="33" t="s">
        <v>625</v>
      </c>
    </row>
    <row r="217" spans="1:18" ht="102" x14ac:dyDescent="0.25">
      <c r="A217" s="35">
        <v>295825</v>
      </c>
      <c r="B217" s="16">
        <v>46022</v>
      </c>
      <c r="C217" s="33" t="s">
        <v>7</v>
      </c>
      <c r="D217" s="33" t="s">
        <v>39</v>
      </c>
      <c r="E217" s="33" t="s">
        <v>50</v>
      </c>
      <c r="F217" s="33" t="s">
        <v>10</v>
      </c>
      <c r="G217" s="33" t="s">
        <v>9</v>
      </c>
      <c r="H217" s="38">
        <v>257500</v>
      </c>
      <c r="I217" s="65">
        <v>0</v>
      </c>
      <c r="J217" s="38">
        <f t="shared" si="3"/>
        <v>257500</v>
      </c>
      <c r="K217" s="38">
        <v>0</v>
      </c>
      <c r="L217" s="33" t="s">
        <v>626</v>
      </c>
      <c r="M217" s="33" t="s">
        <v>1156</v>
      </c>
      <c r="N217" s="33" t="s">
        <v>1157</v>
      </c>
      <c r="O217" s="41">
        <v>46021</v>
      </c>
      <c r="P217" s="33" t="s">
        <v>13</v>
      </c>
      <c r="Q217" s="33" t="s">
        <v>627</v>
      </c>
      <c r="R217" s="33" t="s">
        <v>628</v>
      </c>
    </row>
    <row r="218" spans="1:18" ht="102" x14ac:dyDescent="0.25">
      <c r="A218" s="35">
        <v>295925</v>
      </c>
      <c r="B218" s="16">
        <v>46022</v>
      </c>
      <c r="C218" s="33" t="s">
        <v>7</v>
      </c>
      <c r="D218" s="33" t="s">
        <v>39</v>
      </c>
      <c r="E218" s="33" t="s">
        <v>50</v>
      </c>
      <c r="F218" s="33" t="s">
        <v>10</v>
      </c>
      <c r="G218" s="33" t="s">
        <v>9</v>
      </c>
      <c r="H218" s="38">
        <v>157500</v>
      </c>
      <c r="I218" s="65">
        <v>0</v>
      </c>
      <c r="J218" s="38">
        <f t="shared" si="3"/>
        <v>157500</v>
      </c>
      <c r="K218" s="38">
        <v>0</v>
      </c>
      <c r="L218" s="33" t="s">
        <v>629</v>
      </c>
      <c r="M218" s="33" t="s">
        <v>1071</v>
      </c>
      <c r="N218" s="33" t="s">
        <v>1072</v>
      </c>
      <c r="O218" s="41">
        <v>46022</v>
      </c>
      <c r="P218" s="33" t="s">
        <v>13</v>
      </c>
      <c r="Q218" s="33" t="s">
        <v>630</v>
      </c>
      <c r="R218" s="33" t="s">
        <v>631</v>
      </c>
    </row>
    <row r="219" spans="1:18" ht="63.75" x14ac:dyDescent="0.25">
      <c r="A219" s="35">
        <v>296125</v>
      </c>
      <c r="B219" s="16">
        <v>46022</v>
      </c>
      <c r="C219" s="33" t="s">
        <v>16</v>
      </c>
      <c r="D219" s="33" t="s">
        <v>26</v>
      </c>
      <c r="E219" s="33" t="s">
        <v>27</v>
      </c>
      <c r="F219" s="33" t="s">
        <v>10</v>
      </c>
      <c r="G219" s="33" t="s">
        <v>9</v>
      </c>
      <c r="H219" s="38">
        <v>101500</v>
      </c>
      <c r="I219" s="65">
        <v>0</v>
      </c>
      <c r="J219" s="38">
        <f t="shared" si="3"/>
        <v>101500</v>
      </c>
      <c r="K219" s="38">
        <v>101500</v>
      </c>
      <c r="L219" s="33" t="s">
        <v>632</v>
      </c>
      <c r="M219" s="33"/>
      <c r="N219" s="33"/>
      <c r="O219" s="41">
        <v>46021</v>
      </c>
      <c r="P219" s="33" t="s">
        <v>37</v>
      </c>
      <c r="Q219" s="33" t="s">
        <v>633</v>
      </c>
      <c r="R219" s="33" t="s">
        <v>634</v>
      </c>
    </row>
    <row r="220" spans="1:18" ht="102" x14ac:dyDescent="0.25">
      <c r="A220" s="35">
        <v>296325</v>
      </c>
      <c r="B220" s="16">
        <v>46022</v>
      </c>
      <c r="C220" s="33" t="s">
        <v>16</v>
      </c>
      <c r="D220" s="33" t="s">
        <v>47</v>
      </c>
      <c r="E220" s="33" t="s">
        <v>48</v>
      </c>
      <c r="F220" s="33" t="s">
        <v>10</v>
      </c>
      <c r="G220" s="33" t="s">
        <v>9</v>
      </c>
      <c r="H220" s="38">
        <v>382500</v>
      </c>
      <c r="I220" s="65">
        <v>0</v>
      </c>
      <c r="J220" s="38">
        <f t="shared" si="3"/>
        <v>382500</v>
      </c>
      <c r="K220" s="38">
        <v>382500</v>
      </c>
      <c r="L220" s="33" t="s">
        <v>156</v>
      </c>
      <c r="M220" s="33"/>
      <c r="N220" s="33"/>
      <c r="O220" s="41">
        <v>46022</v>
      </c>
      <c r="P220" s="33" t="s">
        <v>13</v>
      </c>
      <c r="Q220" s="33" t="s">
        <v>635</v>
      </c>
      <c r="R220" s="33" t="s">
        <v>636</v>
      </c>
    </row>
    <row r="221" spans="1:18" ht="102" x14ac:dyDescent="0.25">
      <c r="A221" s="35">
        <v>296425</v>
      </c>
      <c r="B221" s="16">
        <v>46022</v>
      </c>
      <c r="C221" s="33" t="s">
        <v>7</v>
      </c>
      <c r="D221" s="33" t="s">
        <v>47</v>
      </c>
      <c r="E221" s="33" t="s">
        <v>48</v>
      </c>
      <c r="F221" s="33" t="s">
        <v>10</v>
      </c>
      <c r="G221" s="33" t="s">
        <v>9</v>
      </c>
      <c r="H221" s="38">
        <v>382500</v>
      </c>
      <c r="I221" s="65">
        <v>0</v>
      </c>
      <c r="J221" s="38">
        <f t="shared" si="3"/>
        <v>382500</v>
      </c>
      <c r="K221" s="38">
        <v>0</v>
      </c>
      <c r="L221" s="33" t="s">
        <v>637</v>
      </c>
      <c r="M221" s="33" t="s">
        <v>998</v>
      </c>
      <c r="N221" s="33" t="s">
        <v>1073</v>
      </c>
      <c r="O221" s="41">
        <v>46022</v>
      </c>
      <c r="P221" s="33" t="s">
        <v>13</v>
      </c>
      <c r="Q221" s="33" t="s">
        <v>638</v>
      </c>
      <c r="R221" s="33" t="s">
        <v>639</v>
      </c>
    </row>
    <row r="222" spans="1:18" ht="102" x14ac:dyDescent="0.25">
      <c r="A222" s="35">
        <v>296525</v>
      </c>
      <c r="B222" s="16">
        <v>46022</v>
      </c>
      <c r="C222" s="33" t="s">
        <v>7</v>
      </c>
      <c r="D222" s="33" t="s">
        <v>39</v>
      </c>
      <c r="E222" s="33" t="s">
        <v>50</v>
      </c>
      <c r="F222" s="33" t="s">
        <v>10</v>
      </c>
      <c r="G222" s="33" t="s">
        <v>9</v>
      </c>
      <c r="H222" s="38">
        <v>157500</v>
      </c>
      <c r="I222" s="65">
        <v>0</v>
      </c>
      <c r="J222" s="38">
        <f t="shared" si="3"/>
        <v>157500</v>
      </c>
      <c r="K222" s="38">
        <v>0</v>
      </c>
      <c r="L222" s="33" t="s">
        <v>640</v>
      </c>
      <c r="M222" s="33" t="s">
        <v>999</v>
      </c>
      <c r="N222" s="33" t="s">
        <v>1000</v>
      </c>
      <c r="O222" s="41">
        <v>46022</v>
      </c>
      <c r="P222" s="33" t="s">
        <v>13</v>
      </c>
      <c r="Q222" s="33" t="s">
        <v>641</v>
      </c>
      <c r="R222" s="33" t="s">
        <v>642</v>
      </c>
    </row>
    <row r="223" spans="1:18" ht="89.25" x14ac:dyDescent="0.25">
      <c r="A223" s="35">
        <v>296625</v>
      </c>
      <c r="B223" s="16">
        <v>46022</v>
      </c>
      <c r="C223" s="33" t="s">
        <v>16</v>
      </c>
      <c r="D223" s="33" t="s">
        <v>47</v>
      </c>
      <c r="E223" s="33" t="s">
        <v>48</v>
      </c>
      <c r="F223" s="33" t="s">
        <v>10</v>
      </c>
      <c r="G223" s="33" t="s">
        <v>9</v>
      </c>
      <c r="H223" s="38">
        <v>425000</v>
      </c>
      <c r="I223" s="65">
        <v>0</v>
      </c>
      <c r="J223" s="38">
        <f t="shared" si="3"/>
        <v>425000</v>
      </c>
      <c r="K223" s="38">
        <v>425000</v>
      </c>
      <c r="L223" s="33" t="s">
        <v>643</v>
      </c>
      <c r="M223" s="33"/>
      <c r="N223" s="33"/>
      <c r="O223" s="41">
        <v>46022</v>
      </c>
      <c r="P223" s="33" t="s">
        <v>13</v>
      </c>
      <c r="Q223" s="33" t="s">
        <v>644</v>
      </c>
      <c r="R223" s="33" t="s">
        <v>645</v>
      </c>
    </row>
    <row r="224" spans="1:18" ht="89.25" x14ac:dyDescent="0.25">
      <c r="A224" s="35">
        <v>296825</v>
      </c>
      <c r="B224" s="16">
        <v>46022</v>
      </c>
      <c r="C224" s="33" t="s">
        <v>16</v>
      </c>
      <c r="D224" s="33" t="s">
        <v>129</v>
      </c>
      <c r="E224" s="33" t="s">
        <v>130</v>
      </c>
      <c r="F224" s="33" t="s">
        <v>10</v>
      </c>
      <c r="G224" s="33" t="s">
        <v>9</v>
      </c>
      <c r="H224" s="38">
        <v>685560000</v>
      </c>
      <c r="I224" s="65">
        <v>0</v>
      </c>
      <c r="J224" s="38">
        <f t="shared" si="3"/>
        <v>685560000</v>
      </c>
      <c r="K224" s="38">
        <v>685560000</v>
      </c>
      <c r="L224" s="33" t="s">
        <v>646</v>
      </c>
      <c r="M224" s="33"/>
      <c r="N224" s="33"/>
      <c r="O224" s="41">
        <v>46022</v>
      </c>
      <c r="P224" s="33" t="s">
        <v>17</v>
      </c>
      <c r="Q224" s="33" t="s">
        <v>647</v>
      </c>
      <c r="R224" s="33" t="s">
        <v>648</v>
      </c>
    </row>
    <row r="225" spans="1:5" x14ac:dyDescent="0.25">
      <c r="A225" s="28" t="s">
        <v>1194</v>
      </c>
      <c r="B225" s="9"/>
      <c r="C225" s="9"/>
      <c r="D225" s="10"/>
      <c r="E225" s="10"/>
    </row>
    <row r="226" spans="1:5" x14ac:dyDescent="0.25">
      <c r="A226" s="28" t="s">
        <v>199</v>
      </c>
      <c r="B226" s="9"/>
      <c r="C226" s="9"/>
      <c r="D226" s="10"/>
      <c r="E226"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DD68-BFB8-47FB-A89E-F705DF80EDBA}">
  <dimension ref="A1:R217"/>
  <sheetViews>
    <sheetView showGridLines="0" topLeftCell="A213" zoomScaleNormal="100" workbookViewId="0">
      <selection activeCell="C4" sqref="C4"/>
    </sheetView>
  </sheetViews>
  <sheetFormatPr baseColWidth="10" defaultRowHeight="15" x14ac:dyDescent="0.25"/>
  <cols>
    <col min="1" max="1" width="9.28515625" style="34" customWidth="1"/>
    <col min="2" max="2" width="14.140625" style="34" customWidth="1"/>
    <col min="3" max="3" width="18.28515625" style="34" customWidth="1"/>
    <col min="4" max="4" width="21" style="34" customWidth="1"/>
    <col min="5" max="5" width="21.140625" style="34" customWidth="1"/>
    <col min="6" max="6" width="21.42578125" style="13" customWidth="1"/>
    <col min="7" max="7" width="19.28515625" style="12" customWidth="1"/>
    <col min="8" max="8" width="17.28515625" style="12" customWidth="1"/>
    <col min="9" max="10" width="19" style="12" customWidth="1"/>
    <col min="11" max="11" width="7.140625" style="34" bestFit="1" customWidth="1"/>
    <col min="12" max="12" width="8.42578125" style="34" customWidth="1"/>
    <col min="13" max="13" width="12.5703125" style="6" customWidth="1"/>
    <col min="14" max="14" width="11.140625" style="6" customWidth="1"/>
    <col min="15" max="15" width="11.7109375" style="6" customWidth="1"/>
    <col min="16" max="16" width="19.140625" style="24" customWidth="1"/>
    <col min="17" max="17" width="16.85546875" style="14" customWidth="1"/>
    <col min="18" max="18" width="35" style="6" customWidth="1"/>
    <col min="19" max="16384" width="11.42578125" style="6"/>
  </cols>
  <sheetData>
    <row r="1" spans="1:18" ht="26.25" x14ac:dyDescent="0.25">
      <c r="A1" s="78"/>
      <c r="B1" s="78"/>
      <c r="C1" s="3" t="s">
        <v>36</v>
      </c>
      <c r="D1" s="17"/>
      <c r="E1" s="5"/>
      <c r="F1" s="23"/>
      <c r="G1" s="27"/>
      <c r="H1" s="27"/>
      <c r="I1" s="27"/>
      <c r="J1" s="27"/>
      <c r="K1" s="2"/>
      <c r="L1" s="5"/>
      <c r="M1" s="23"/>
      <c r="N1" s="23"/>
      <c r="O1" s="23"/>
      <c r="P1" s="2"/>
      <c r="Q1" s="32"/>
      <c r="R1" s="39"/>
    </row>
    <row r="2" spans="1:18" ht="21" x14ac:dyDescent="0.25">
      <c r="A2" s="78"/>
      <c r="B2" s="78"/>
      <c r="C2" s="4" t="s">
        <v>21</v>
      </c>
      <c r="D2" s="18"/>
      <c r="E2" s="5"/>
      <c r="F2" s="23"/>
      <c r="G2" s="27"/>
      <c r="H2" s="27"/>
      <c r="I2" s="27"/>
      <c r="J2" s="27"/>
      <c r="K2" s="2"/>
      <c r="L2" s="5"/>
      <c r="M2" s="23"/>
      <c r="N2" s="23"/>
      <c r="O2" s="23"/>
      <c r="P2" s="2"/>
      <c r="Q2" s="32"/>
      <c r="R2" s="39"/>
    </row>
    <row r="3" spans="1:18" ht="21" x14ac:dyDescent="0.25">
      <c r="A3" s="78"/>
      <c r="B3" s="78"/>
      <c r="C3" s="4" t="s">
        <v>28</v>
      </c>
      <c r="D3" s="18"/>
      <c r="E3" s="5"/>
      <c r="F3" s="23"/>
      <c r="G3" s="27"/>
      <c r="H3" s="27"/>
      <c r="I3" s="27"/>
      <c r="J3" s="27"/>
      <c r="K3" s="2"/>
      <c r="L3" s="5"/>
      <c r="M3" s="23"/>
      <c r="N3" s="23"/>
      <c r="O3" s="23"/>
      <c r="P3" s="2"/>
      <c r="Q3" s="32"/>
      <c r="R3" s="39"/>
    </row>
    <row r="4" spans="1:18" ht="21" x14ac:dyDescent="0.25">
      <c r="A4" s="78"/>
      <c r="B4" s="78"/>
      <c r="C4" s="19" t="s">
        <v>1195</v>
      </c>
      <c r="D4" s="18"/>
      <c r="E4" s="5"/>
      <c r="F4" s="23"/>
      <c r="G4" s="27"/>
      <c r="H4" s="27"/>
      <c r="I4" s="27"/>
      <c r="J4" s="27"/>
      <c r="K4" s="2"/>
      <c r="L4" s="5"/>
      <c r="M4" s="23"/>
      <c r="N4" s="23"/>
      <c r="O4" s="23"/>
      <c r="P4" s="2"/>
      <c r="Q4" s="32"/>
      <c r="R4" s="39"/>
    </row>
    <row r="5" spans="1:18" ht="15.75" thickBot="1" x14ac:dyDescent="0.3">
      <c r="A5" s="79"/>
      <c r="B5" s="79"/>
      <c r="C5" s="5"/>
      <c r="D5" s="1"/>
      <c r="E5" s="5"/>
      <c r="F5" s="23"/>
      <c r="G5" s="27"/>
      <c r="H5" s="27"/>
      <c r="I5" s="27"/>
      <c r="J5" s="27"/>
      <c r="K5" s="2"/>
      <c r="L5" s="5"/>
      <c r="M5" s="23"/>
      <c r="N5" s="23"/>
      <c r="O5" s="23"/>
      <c r="P5" s="2"/>
      <c r="Q5" s="32"/>
      <c r="R5" s="39"/>
    </row>
    <row r="6" spans="1:18" ht="60" customHeight="1" thickBot="1" x14ac:dyDescent="0.3">
      <c r="A6" s="70" t="s">
        <v>167</v>
      </c>
      <c r="B6" s="29" t="s">
        <v>0</v>
      </c>
      <c r="C6" s="29" t="s">
        <v>1</v>
      </c>
      <c r="D6" s="76" t="s">
        <v>25</v>
      </c>
      <c r="E6" s="31" t="s">
        <v>176</v>
      </c>
      <c r="F6" s="31" t="s">
        <v>177</v>
      </c>
      <c r="G6" s="31" t="s">
        <v>168</v>
      </c>
      <c r="H6" s="29" t="s">
        <v>169</v>
      </c>
      <c r="I6" s="77" t="s">
        <v>170</v>
      </c>
      <c r="J6" s="29" t="s">
        <v>171</v>
      </c>
      <c r="K6" s="29" t="s">
        <v>2</v>
      </c>
      <c r="L6" s="29" t="s">
        <v>20</v>
      </c>
      <c r="M6" s="29" t="s">
        <v>191</v>
      </c>
      <c r="N6" s="29" t="s">
        <v>4</v>
      </c>
      <c r="O6" s="30" t="s">
        <v>172</v>
      </c>
      <c r="P6" s="29" t="s">
        <v>173</v>
      </c>
      <c r="Q6" s="29" t="s">
        <v>174</v>
      </c>
      <c r="R6" s="71" t="s">
        <v>175</v>
      </c>
    </row>
    <row r="7" spans="1:18" ht="102" x14ac:dyDescent="0.25">
      <c r="A7" s="73">
        <v>126</v>
      </c>
      <c r="B7" s="74">
        <v>46029</v>
      </c>
      <c r="C7" s="75" t="s">
        <v>29</v>
      </c>
      <c r="D7" s="68" t="s">
        <v>531</v>
      </c>
      <c r="E7" s="68" t="s">
        <v>529</v>
      </c>
      <c r="F7" s="68" t="s">
        <v>530</v>
      </c>
      <c r="G7" s="69">
        <v>23753191741</v>
      </c>
      <c r="H7" s="69">
        <v>0</v>
      </c>
      <c r="I7" s="69">
        <v>23753191741</v>
      </c>
      <c r="J7" s="69">
        <v>0</v>
      </c>
      <c r="K7" s="66" t="s">
        <v>8</v>
      </c>
      <c r="L7" s="66" t="s">
        <v>9</v>
      </c>
      <c r="M7" s="66" t="s">
        <v>649</v>
      </c>
      <c r="N7" s="66" t="s">
        <v>545</v>
      </c>
      <c r="O7" s="67">
        <v>46020</v>
      </c>
      <c r="P7" s="66" t="s">
        <v>38</v>
      </c>
      <c r="Q7" s="66" t="s">
        <v>546</v>
      </c>
      <c r="R7" s="68" t="s">
        <v>547</v>
      </c>
    </row>
    <row r="8" spans="1:18" ht="102" x14ac:dyDescent="0.25">
      <c r="A8" s="54">
        <v>326</v>
      </c>
      <c r="B8" s="55">
        <v>46029</v>
      </c>
      <c r="C8" s="44" t="s">
        <v>29</v>
      </c>
      <c r="D8" s="45" t="s">
        <v>531</v>
      </c>
      <c r="E8" s="45" t="s">
        <v>529</v>
      </c>
      <c r="F8" s="45" t="s">
        <v>530</v>
      </c>
      <c r="G8" s="46">
        <v>6602441998</v>
      </c>
      <c r="H8" s="46">
        <v>0</v>
      </c>
      <c r="I8" s="46">
        <v>6602441998</v>
      </c>
      <c r="J8" s="46">
        <v>0</v>
      </c>
      <c r="K8" s="43" t="s">
        <v>8</v>
      </c>
      <c r="L8" s="43" t="s">
        <v>9</v>
      </c>
      <c r="M8" s="43" t="s">
        <v>650</v>
      </c>
      <c r="N8" s="43" t="s">
        <v>579</v>
      </c>
      <c r="O8" s="42">
        <v>46020</v>
      </c>
      <c r="P8" s="43" t="s">
        <v>38</v>
      </c>
      <c r="Q8" s="43" t="s">
        <v>580</v>
      </c>
      <c r="R8" s="45" t="s">
        <v>581</v>
      </c>
    </row>
    <row r="9" spans="1:18" ht="102" x14ac:dyDescent="0.25">
      <c r="A9" s="54">
        <v>426</v>
      </c>
      <c r="B9" s="55">
        <v>46029</v>
      </c>
      <c r="C9" s="44" t="s">
        <v>29</v>
      </c>
      <c r="D9" s="45" t="s">
        <v>531</v>
      </c>
      <c r="E9" s="45" t="s">
        <v>529</v>
      </c>
      <c r="F9" s="45" t="s">
        <v>530</v>
      </c>
      <c r="G9" s="46">
        <v>12258489544</v>
      </c>
      <c r="H9" s="46">
        <v>0</v>
      </c>
      <c r="I9" s="46">
        <v>12258489544</v>
      </c>
      <c r="J9" s="46">
        <v>0</v>
      </c>
      <c r="K9" s="43" t="s">
        <v>8</v>
      </c>
      <c r="L9" s="43" t="s">
        <v>9</v>
      </c>
      <c r="M9" s="43" t="s">
        <v>651</v>
      </c>
      <c r="N9" s="43" t="s">
        <v>553</v>
      </c>
      <c r="O9" s="42">
        <v>46020</v>
      </c>
      <c r="P9" s="43" t="s">
        <v>38</v>
      </c>
      <c r="Q9" s="43" t="s">
        <v>554</v>
      </c>
      <c r="R9" s="45" t="s">
        <v>555</v>
      </c>
    </row>
    <row r="10" spans="1:18" ht="89.25" x14ac:dyDescent="0.25">
      <c r="A10" s="54">
        <v>526</v>
      </c>
      <c r="B10" s="55">
        <v>46029</v>
      </c>
      <c r="C10" s="44" t="s">
        <v>29</v>
      </c>
      <c r="D10" s="45" t="s">
        <v>531</v>
      </c>
      <c r="E10" s="45" t="s">
        <v>529</v>
      </c>
      <c r="F10" s="45" t="s">
        <v>530</v>
      </c>
      <c r="G10" s="46">
        <v>9648252727</v>
      </c>
      <c r="H10" s="46">
        <v>0</v>
      </c>
      <c r="I10" s="46">
        <v>9648252727</v>
      </c>
      <c r="J10" s="46">
        <v>0</v>
      </c>
      <c r="K10" s="43" t="s">
        <v>8</v>
      </c>
      <c r="L10" s="43" t="s">
        <v>9</v>
      </c>
      <c r="M10" s="43" t="s">
        <v>652</v>
      </c>
      <c r="N10" s="43" t="s">
        <v>549</v>
      </c>
      <c r="O10" s="42">
        <v>46019</v>
      </c>
      <c r="P10" s="43" t="s">
        <v>38</v>
      </c>
      <c r="Q10" s="43" t="s">
        <v>550</v>
      </c>
      <c r="R10" s="45" t="s">
        <v>551</v>
      </c>
    </row>
    <row r="11" spans="1:18" ht="102" x14ac:dyDescent="0.25">
      <c r="A11" s="54">
        <v>626</v>
      </c>
      <c r="B11" s="55">
        <v>46029</v>
      </c>
      <c r="C11" s="44" t="s">
        <v>29</v>
      </c>
      <c r="D11" s="45" t="s">
        <v>531</v>
      </c>
      <c r="E11" s="45" t="s">
        <v>529</v>
      </c>
      <c r="F11" s="45" t="s">
        <v>530</v>
      </c>
      <c r="G11" s="46">
        <v>115435325666</v>
      </c>
      <c r="H11" s="46">
        <v>0</v>
      </c>
      <c r="I11" s="46">
        <v>115435325666</v>
      </c>
      <c r="J11" s="46">
        <v>0</v>
      </c>
      <c r="K11" s="43" t="s">
        <v>8</v>
      </c>
      <c r="L11" s="43" t="s">
        <v>9</v>
      </c>
      <c r="M11" s="43" t="s">
        <v>653</v>
      </c>
      <c r="N11" s="43" t="s">
        <v>541</v>
      </c>
      <c r="O11" s="42">
        <v>46020</v>
      </c>
      <c r="P11" s="43" t="s">
        <v>38</v>
      </c>
      <c r="Q11" s="43" t="s">
        <v>542</v>
      </c>
      <c r="R11" s="45" t="s">
        <v>543</v>
      </c>
    </row>
    <row r="12" spans="1:18" ht="102" x14ac:dyDescent="0.25">
      <c r="A12" s="54">
        <v>726</v>
      </c>
      <c r="B12" s="55">
        <v>46029</v>
      </c>
      <c r="C12" s="44" t="s">
        <v>29</v>
      </c>
      <c r="D12" s="45" t="s">
        <v>531</v>
      </c>
      <c r="E12" s="45" t="s">
        <v>529</v>
      </c>
      <c r="F12" s="45" t="s">
        <v>530</v>
      </c>
      <c r="G12" s="46">
        <v>152709904474</v>
      </c>
      <c r="H12" s="46">
        <v>0</v>
      </c>
      <c r="I12" s="46">
        <v>152709904474</v>
      </c>
      <c r="J12" s="46">
        <v>0</v>
      </c>
      <c r="K12" s="43" t="s">
        <v>8</v>
      </c>
      <c r="L12" s="43" t="s">
        <v>9</v>
      </c>
      <c r="M12" s="43" t="s">
        <v>654</v>
      </c>
      <c r="N12" s="43" t="s">
        <v>537</v>
      </c>
      <c r="O12" s="42">
        <v>46020</v>
      </c>
      <c r="P12" s="43" t="s">
        <v>38</v>
      </c>
      <c r="Q12" s="43" t="s">
        <v>538</v>
      </c>
      <c r="R12" s="45" t="s">
        <v>539</v>
      </c>
    </row>
    <row r="13" spans="1:18" ht="76.5" x14ac:dyDescent="0.25">
      <c r="A13" s="54">
        <v>826</v>
      </c>
      <c r="B13" s="55">
        <v>46029</v>
      </c>
      <c r="C13" s="44" t="s">
        <v>29</v>
      </c>
      <c r="D13" s="45" t="s">
        <v>531</v>
      </c>
      <c r="E13" s="45" t="s">
        <v>529</v>
      </c>
      <c r="F13" s="45" t="s">
        <v>530</v>
      </c>
      <c r="G13" s="46">
        <v>2443358471</v>
      </c>
      <c r="H13" s="46">
        <v>0</v>
      </c>
      <c r="I13" s="46">
        <v>2443358471</v>
      </c>
      <c r="J13" s="46">
        <v>0</v>
      </c>
      <c r="K13" s="43" t="s">
        <v>8</v>
      </c>
      <c r="L13" s="43" t="s">
        <v>9</v>
      </c>
      <c r="M13" s="43" t="s">
        <v>655</v>
      </c>
      <c r="N13" s="43" t="s">
        <v>533</v>
      </c>
      <c r="O13" s="42">
        <v>46020</v>
      </c>
      <c r="P13" s="43" t="s">
        <v>38</v>
      </c>
      <c r="Q13" s="43" t="s">
        <v>534</v>
      </c>
      <c r="R13" s="45" t="s">
        <v>535</v>
      </c>
    </row>
    <row r="14" spans="1:18" ht="89.25" x14ac:dyDescent="0.25">
      <c r="A14" s="54">
        <v>926</v>
      </c>
      <c r="B14" s="55">
        <v>46029</v>
      </c>
      <c r="C14" s="44" t="s">
        <v>29</v>
      </c>
      <c r="D14" s="45" t="s">
        <v>531</v>
      </c>
      <c r="E14" s="45" t="s">
        <v>529</v>
      </c>
      <c r="F14" s="45" t="s">
        <v>530</v>
      </c>
      <c r="G14" s="46">
        <v>11683899829</v>
      </c>
      <c r="H14" s="46">
        <v>0</v>
      </c>
      <c r="I14" s="46">
        <v>11683899829</v>
      </c>
      <c r="J14" s="46">
        <v>0</v>
      </c>
      <c r="K14" s="43" t="s">
        <v>8</v>
      </c>
      <c r="L14" s="43" t="s">
        <v>9</v>
      </c>
      <c r="M14" s="43" t="s">
        <v>656</v>
      </c>
      <c r="N14" s="43" t="s">
        <v>571</v>
      </c>
      <c r="O14" s="42">
        <v>46020</v>
      </c>
      <c r="P14" s="43" t="s">
        <v>38</v>
      </c>
      <c r="Q14" s="43" t="s">
        <v>572</v>
      </c>
      <c r="R14" s="45" t="s">
        <v>573</v>
      </c>
    </row>
    <row r="15" spans="1:18" ht="89.25" x14ac:dyDescent="0.25">
      <c r="A15" s="54">
        <v>1026</v>
      </c>
      <c r="B15" s="55">
        <v>46029</v>
      </c>
      <c r="C15" s="44" t="s">
        <v>29</v>
      </c>
      <c r="D15" s="45" t="s">
        <v>531</v>
      </c>
      <c r="E15" s="45" t="s">
        <v>529</v>
      </c>
      <c r="F15" s="45" t="s">
        <v>530</v>
      </c>
      <c r="G15" s="46">
        <v>507760432</v>
      </c>
      <c r="H15" s="46">
        <v>0</v>
      </c>
      <c r="I15" s="46">
        <v>507760432</v>
      </c>
      <c r="J15" s="46">
        <v>0</v>
      </c>
      <c r="K15" s="43" t="s">
        <v>8</v>
      </c>
      <c r="L15" s="43" t="s">
        <v>9</v>
      </c>
      <c r="M15" s="43" t="s">
        <v>657</v>
      </c>
      <c r="N15" s="43" t="s">
        <v>575</v>
      </c>
      <c r="O15" s="42">
        <v>46020</v>
      </c>
      <c r="P15" s="43" t="s">
        <v>38</v>
      </c>
      <c r="Q15" s="43" t="s">
        <v>576</v>
      </c>
      <c r="R15" s="45" t="s">
        <v>577</v>
      </c>
    </row>
    <row r="16" spans="1:18" ht="102" x14ac:dyDescent="0.25">
      <c r="A16" s="54">
        <v>1126</v>
      </c>
      <c r="B16" s="55">
        <v>46029</v>
      </c>
      <c r="C16" s="44" t="s">
        <v>29</v>
      </c>
      <c r="D16" s="45" t="s">
        <v>531</v>
      </c>
      <c r="E16" s="45" t="s">
        <v>529</v>
      </c>
      <c r="F16" s="45" t="s">
        <v>530</v>
      </c>
      <c r="G16" s="46">
        <v>69170273821</v>
      </c>
      <c r="H16" s="46">
        <v>0</v>
      </c>
      <c r="I16" s="46">
        <v>69170273821</v>
      </c>
      <c r="J16" s="46">
        <v>0</v>
      </c>
      <c r="K16" s="43" t="s">
        <v>8</v>
      </c>
      <c r="L16" s="43" t="s">
        <v>9</v>
      </c>
      <c r="M16" s="43" t="s">
        <v>658</v>
      </c>
      <c r="N16" s="43" t="s">
        <v>583</v>
      </c>
      <c r="O16" s="42">
        <v>46020</v>
      </c>
      <c r="P16" s="43" t="s">
        <v>38</v>
      </c>
      <c r="Q16" s="43" t="s">
        <v>584</v>
      </c>
      <c r="R16" s="45" t="s">
        <v>585</v>
      </c>
    </row>
    <row r="17" spans="1:18" ht="89.25" x14ac:dyDescent="0.25">
      <c r="A17" s="54">
        <v>1226</v>
      </c>
      <c r="B17" s="55">
        <v>46029</v>
      </c>
      <c r="C17" s="44" t="s">
        <v>29</v>
      </c>
      <c r="D17" s="45" t="s">
        <v>531</v>
      </c>
      <c r="E17" s="45" t="s">
        <v>529</v>
      </c>
      <c r="F17" s="45" t="s">
        <v>530</v>
      </c>
      <c r="G17" s="46">
        <v>116069456476</v>
      </c>
      <c r="H17" s="46">
        <v>0</v>
      </c>
      <c r="I17" s="46">
        <v>116069456476</v>
      </c>
      <c r="J17" s="46">
        <v>0</v>
      </c>
      <c r="K17" s="43" t="s">
        <v>8</v>
      </c>
      <c r="L17" s="43" t="s">
        <v>9</v>
      </c>
      <c r="M17" s="43" t="s">
        <v>659</v>
      </c>
      <c r="N17" s="43" t="s">
        <v>563</v>
      </c>
      <c r="O17" s="42">
        <v>46020</v>
      </c>
      <c r="P17" s="43" t="s">
        <v>38</v>
      </c>
      <c r="Q17" s="43" t="s">
        <v>564</v>
      </c>
      <c r="R17" s="45" t="s">
        <v>565</v>
      </c>
    </row>
    <row r="18" spans="1:18" ht="114.75" x14ac:dyDescent="0.25">
      <c r="A18" s="54">
        <v>1326</v>
      </c>
      <c r="B18" s="55">
        <v>46035</v>
      </c>
      <c r="C18" s="44" t="s">
        <v>29</v>
      </c>
      <c r="D18" s="45" t="s">
        <v>99</v>
      </c>
      <c r="E18" s="45" t="s">
        <v>98</v>
      </c>
      <c r="F18" s="45" t="s">
        <v>66</v>
      </c>
      <c r="G18" s="46">
        <v>110554166486</v>
      </c>
      <c r="H18" s="46">
        <v>0</v>
      </c>
      <c r="I18" s="46">
        <v>110554166486</v>
      </c>
      <c r="J18" s="46">
        <v>0</v>
      </c>
      <c r="K18" s="43" t="s">
        <v>8</v>
      </c>
      <c r="L18" s="43" t="s">
        <v>9</v>
      </c>
      <c r="M18" s="43" t="s">
        <v>192</v>
      </c>
      <c r="N18" s="43" t="s">
        <v>690</v>
      </c>
      <c r="O18" s="42">
        <v>41891</v>
      </c>
      <c r="P18" s="43" t="s">
        <v>63</v>
      </c>
      <c r="Q18" s="43" t="s">
        <v>100</v>
      </c>
      <c r="R18" s="45" t="s">
        <v>220</v>
      </c>
    </row>
    <row r="19" spans="1:18" ht="114.75" x14ac:dyDescent="0.25">
      <c r="A19" s="54">
        <v>1426</v>
      </c>
      <c r="B19" s="55">
        <v>46035</v>
      </c>
      <c r="C19" s="44" t="s">
        <v>29</v>
      </c>
      <c r="D19" s="45" t="s">
        <v>79</v>
      </c>
      <c r="E19" s="45" t="s">
        <v>78</v>
      </c>
      <c r="F19" s="45" t="s">
        <v>66</v>
      </c>
      <c r="G19" s="46">
        <v>174738753893</v>
      </c>
      <c r="H19" s="46">
        <v>0</v>
      </c>
      <c r="I19" s="46">
        <v>174738753893</v>
      </c>
      <c r="J19" s="46">
        <v>0</v>
      </c>
      <c r="K19" s="43" t="s">
        <v>8</v>
      </c>
      <c r="L19" s="43" t="s">
        <v>9</v>
      </c>
      <c r="M19" s="43" t="s">
        <v>157</v>
      </c>
      <c r="N19" s="43" t="s">
        <v>691</v>
      </c>
      <c r="O19" s="42">
        <v>41892</v>
      </c>
      <c r="P19" s="43" t="s">
        <v>63</v>
      </c>
      <c r="Q19" s="43" t="s">
        <v>80</v>
      </c>
      <c r="R19" s="45" t="s">
        <v>222</v>
      </c>
    </row>
    <row r="20" spans="1:18" ht="114.75" x14ac:dyDescent="0.25">
      <c r="A20" s="54">
        <v>1526</v>
      </c>
      <c r="B20" s="55">
        <v>46035</v>
      </c>
      <c r="C20" s="44" t="s">
        <v>29</v>
      </c>
      <c r="D20" s="45" t="s">
        <v>94</v>
      </c>
      <c r="E20" s="45" t="s">
        <v>93</v>
      </c>
      <c r="F20" s="45" t="s">
        <v>66</v>
      </c>
      <c r="G20" s="46">
        <v>173449917157</v>
      </c>
      <c r="H20" s="46">
        <v>0</v>
      </c>
      <c r="I20" s="46">
        <v>173449917157</v>
      </c>
      <c r="J20" s="46">
        <v>0</v>
      </c>
      <c r="K20" s="43" t="s">
        <v>8</v>
      </c>
      <c r="L20" s="43" t="s">
        <v>9</v>
      </c>
      <c r="M20" s="43" t="s">
        <v>660</v>
      </c>
      <c r="N20" s="43" t="s">
        <v>693</v>
      </c>
      <c r="O20" s="42">
        <v>41983</v>
      </c>
      <c r="P20" s="43" t="s">
        <v>63</v>
      </c>
      <c r="Q20" s="43" t="s">
        <v>95</v>
      </c>
      <c r="R20" s="45" t="s">
        <v>226</v>
      </c>
    </row>
    <row r="21" spans="1:18" ht="114.75" x14ac:dyDescent="0.25">
      <c r="A21" s="54">
        <v>1626</v>
      </c>
      <c r="B21" s="55">
        <v>46035</v>
      </c>
      <c r="C21" s="44" t="s">
        <v>29</v>
      </c>
      <c r="D21" s="45" t="s">
        <v>110</v>
      </c>
      <c r="E21" s="45" t="s">
        <v>109</v>
      </c>
      <c r="F21" s="45" t="s">
        <v>66</v>
      </c>
      <c r="G21" s="46">
        <v>47007512840.449997</v>
      </c>
      <c r="H21" s="46">
        <v>0</v>
      </c>
      <c r="I21" s="46">
        <v>47007512840.449997</v>
      </c>
      <c r="J21" s="46">
        <v>0</v>
      </c>
      <c r="K21" s="43" t="s">
        <v>8</v>
      </c>
      <c r="L21" s="43" t="s">
        <v>9</v>
      </c>
      <c r="M21" s="43" t="s">
        <v>185</v>
      </c>
      <c r="N21" s="43" t="s">
        <v>692</v>
      </c>
      <c r="O21" s="42">
        <v>42188</v>
      </c>
      <c r="P21" s="43" t="s">
        <v>63</v>
      </c>
      <c r="Q21" s="43" t="s">
        <v>111</v>
      </c>
      <c r="R21" s="45" t="s">
        <v>224</v>
      </c>
    </row>
    <row r="22" spans="1:18" ht="114.75" x14ac:dyDescent="0.25">
      <c r="A22" s="54">
        <v>1726</v>
      </c>
      <c r="B22" s="55">
        <v>46035</v>
      </c>
      <c r="C22" s="44" t="s">
        <v>29</v>
      </c>
      <c r="D22" s="45" t="s">
        <v>121</v>
      </c>
      <c r="E22" s="45" t="s">
        <v>120</v>
      </c>
      <c r="F22" s="45" t="s">
        <v>66</v>
      </c>
      <c r="G22" s="46">
        <v>200000000000</v>
      </c>
      <c r="H22" s="46">
        <v>0</v>
      </c>
      <c r="I22" s="46">
        <v>200000000000</v>
      </c>
      <c r="J22" s="46">
        <v>0</v>
      </c>
      <c r="K22" s="43" t="s">
        <v>8</v>
      </c>
      <c r="L22" s="43" t="s">
        <v>9</v>
      </c>
      <c r="M22" s="43" t="s">
        <v>189</v>
      </c>
      <c r="N22" s="43" t="s">
        <v>804</v>
      </c>
      <c r="O22" s="42">
        <v>42208</v>
      </c>
      <c r="P22" s="43" t="s">
        <v>63</v>
      </c>
      <c r="Q22" s="43" t="s">
        <v>122</v>
      </c>
      <c r="R22" s="45" t="s">
        <v>228</v>
      </c>
    </row>
    <row r="23" spans="1:18" ht="114.75" x14ac:dyDescent="0.25">
      <c r="A23" s="54">
        <v>1826</v>
      </c>
      <c r="B23" s="55">
        <v>46035</v>
      </c>
      <c r="C23" s="44" t="s">
        <v>29</v>
      </c>
      <c r="D23" s="45" t="s">
        <v>115</v>
      </c>
      <c r="E23" s="45" t="s">
        <v>114</v>
      </c>
      <c r="F23" s="45" t="s">
        <v>66</v>
      </c>
      <c r="G23" s="46">
        <v>65148803779</v>
      </c>
      <c r="H23" s="46">
        <v>0</v>
      </c>
      <c r="I23" s="46">
        <v>65148803779</v>
      </c>
      <c r="J23" s="46">
        <v>0</v>
      </c>
      <c r="K23" s="43" t="s">
        <v>8</v>
      </c>
      <c r="L23" s="43" t="s">
        <v>9</v>
      </c>
      <c r="M23" s="43" t="s">
        <v>195</v>
      </c>
      <c r="N23" s="43" t="s">
        <v>707</v>
      </c>
      <c r="O23" s="42">
        <v>42195</v>
      </c>
      <c r="P23" s="43" t="s">
        <v>63</v>
      </c>
      <c r="Q23" s="43" t="s">
        <v>116</v>
      </c>
      <c r="R23" s="45" t="s">
        <v>260</v>
      </c>
    </row>
    <row r="24" spans="1:18" ht="114.75" x14ac:dyDescent="0.25">
      <c r="A24" s="54">
        <v>1926</v>
      </c>
      <c r="B24" s="55">
        <v>46035</v>
      </c>
      <c r="C24" s="44" t="s">
        <v>29</v>
      </c>
      <c r="D24" s="45" t="s">
        <v>121</v>
      </c>
      <c r="E24" s="45" t="s">
        <v>120</v>
      </c>
      <c r="F24" s="45" t="s">
        <v>66</v>
      </c>
      <c r="G24" s="46">
        <v>14990260727</v>
      </c>
      <c r="H24" s="46">
        <v>0</v>
      </c>
      <c r="I24" s="46">
        <v>14990260727</v>
      </c>
      <c r="J24" s="46">
        <v>0</v>
      </c>
      <c r="K24" s="43" t="s">
        <v>8</v>
      </c>
      <c r="L24" s="43" t="s">
        <v>9</v>
      </c>
      <c r="M24" s="43" t="s">
        <v>189</v>
      </c>
      <c r="N24" s="43" t="s">
        <v>805</v>
      </c>
      <c r="O24" s="42">
        <v>42208</v>
      </c>
      <c r="P24" s="43" t="s">
        <v>63</v>
      </c>
      <c r="Q24" s="43" t="s">
        <v>122</v>
      </c>
      <c r="R24" s="45" t="s">
        <v>228</v>
      </c>
    </row>
    <row r="25" spans="1:18" ht="114.75" x14ac:dyDescent="0.25">
      <c r="A25" s="54">
        <v>2026</v>
      </c>
      <c r="B25" s="55">
        <v>46035</v>
      </c>
      <c r="C25" s="44" t="s">
        <v>29</v>
      </c>
      <c r="D25" s="45" t="s">
        <v>104</v>
      </c>
      <c r="E25" s="45" t="s">
        <v>103</v>
      </c>
      <c r="F25" s="45" t="s">
        <v>66</v>
      </c>
      <c r="G25" s="46">
        <v>129921633274</v>
      </c>
      <c r="H25" s="46">
        <v>0</v>
      </c>
      <c r="I25" s="46">
        <v>129921633274</v>
      </c>
      <c r="J25" s="46">
        <v>0</v>
      </c>
      <c r="K25" s="43" t="s">
        <v>8</v>
      </c>
      <c r="L25" s="43" t="s">
        <v>9</v>
      </c>
      <c r="M25" s="43" t="s">
        <v>193</v>
      </c>
      <c r="N25" s="43" t="s">
        <v>695</v>
      </c>
      <c r="O25" s="42">
        <v>41893</v>
      </c>
      <c r="P25" s="43" t="s">
        <v>63</v>
      </c>
      <c r="Q25" s="43" t="s">
        <v>105</v>
      </c>
      <c r="R25" s="45" t="s">
        <v>230</v>
      </c>
    </row>
    <row r="26" spans="1:18" ht="114.75" x14ac:dyDescent="0.25">
      <c r="A26" s="54">
        <v>2126</v>
      </c>
      <c r="B26" s="55">
        <v>46035</v>
      </c>
      <c r="C26" s="44" t="s">
        <v>29</v>
      </c>
      <c r="D26" s="45" t="s">
        <v>88</v>
      </c>
      <c r="E26" s="45" t="s">
        <v>87</v>
      </c>
      <c r="F26" s="45" t="s">
        <v>66</v>
      </c>
      <c r="G26" s="46">
        <v>200000000000</v>
      </c>
      <c r="H26" s="46">
        <v>0</v>
      </c>
      <c r="I26" s="46">
        <v>200000000000</v>
      </c>
      <c r="J26" s="46">
        <v>0</v>
      </c>
      <c r="K26" s="43" t="s">
        <v>8</v>
      </c>
      <c r="L26" s="43" t="s">
        <v>9</v>
      </c>
      <c r="M26" s="43" t="s">
        <v>184</v>
      </c>
      <c r="N26" s="43" t="s">
        <v>806</v>
      </c>
      <c r="O26" s="42">
        <v>41983</v>
      </c>
      <c r="P26" s="43" t="s">
        <v>63</v>
      </c>
      <c r="Q26" s="43" t="s">
        <v>89</v>
      </c>
      <c r="R26" s="45" t="s">
        <v>236</v>
      </c>
    </row>
    <row r="27" spans="1:18" ht="114.75" x14ac:dyDescent="0.25">
      <c r="A27" s="54">
        <v>2226</v>
      </c>
      <c r="B27" s="55">
        <v>46035</v>
      </c>
      <c r="C27" s="44" t="s">
        <v>18</v>
      </c>
      <c r="D27" s="45" t="s">
        <v>107</v>
      </c>
      <c r="E27" s="45" t="s">
        <v>106</v>
      </c>
      <c r="F27" s="45" t="s">
        <v>66</v>
      </c>
      <c r="G27" s="46">
        <v>146699523593</v>
      </c>
      <c r="H27" s="46">
        <v>0</v>
      </c>
      <c r="I27" s="46">
        <v>146699523593</v>
      </c>
      <c r="J27" s="46">
        <v>0</v>
      </c>
      <c r="K27" s="43" t="s">
        <v>8</v>
      </c>
      <c r="L27" s="43" t="s">
        <v>9</v>
      </c>
      <c r="M27" s="43" t="s">
        <v>186</v>
      </c>
      <c r="N27" s="43"/>
      <c r="O27" s="42">
        <v>44764</v>
      </c>
      <c r="P27" s="43" t="s">
        <v>63</v>
      </c>
      <c r="Q27" s="43" t="s">
        <v>108</v>
      </c>
      <c r="R27" s="45" t="s">
        <v>232</v>
      </c>
    </row>
    <row r="28" spans="1:18" ht="114.75" x14ac:dyDescent="0.25">
      <c r="A28" s="54">
        <v>2326</v>
      </c>
      <c r="B28" s="55">
        <v>46035</v>
      </c>
      <c r="C28" s="44" t="s">
        <v>29</v>
      </c>
      <c r="D28" s="45" t="s">
        <v>88</v>
      </c>
      <c r="E28" s="45" t="s">
        <v>87</v>
      </c>
      <c r="F28" s="45" t="s">
        <v>66</v>
      </c>
      <c r="G28" s="46">
        <v>29281795384</v>
      </c>
      <c r="H28" s="46">
        <v>0</v>
      </c>
      <c r="I28" s="46">
        <v>29281795384</v>
      </c>
      <c r="J28" s="46">
        <v>0</v>
      </c>
      <c r="K28" s="43" t="s">
        <v>8</v>
      </c>
      <c r="L28" s="43" t="s">
        <v>9</v>
      </c>
      <c r="M28" s="43" t="s">
        <v>184</v>
      </c>
      <c r="N28" s="43" t="s">
        <v>807</v>
      </c>
      <c r="O28" s="42">
        <v>41983</v>
      </c>
      <c r="P28" s="43" t="s">
        <v>63</v>
      </c>
      <c r="Q28" s="43" t="s">
        <v>89</v>
      </c>
      <c r="R28" s="45" t="s">
        <v>236</v>
      </c>
    </row>
    <row r="29" spans="1:18" ht="114.75" x14ac:dyDescent="0.25">
      <c r="A29" s="54">
        <v>2426</v>
      </c>
      <c r="B29" s="55">
        <v>46035</v>
      </c>
      <c r="C29" s="44" t="s">
        <v>29</v>
      </c>
      <c r="D29" s="45" t="s">
        <v>67</v>
      </c>
      <c r="E29" s="45" t="s">
        <v>65</v>
      </c>
      <c r="F29" s="45" t="s">
        <v>66</v>
      </c>
      <c r="G29" s="46">
        <v>200000000000</v>
      </c>
      <c r="H29" s="46">
        <v>0</v>
      </c>
      <c r="I29" s="46">
        <v>200000000000</v>
      </c>
      <c r="J29" s="46">
        <v>0</v>
      </c>
      <c r="K29" s="43" t="s">
        <v>8</v>
      </c>
      <c r="L29" s="43" t="s">
        <v>9</v>
      </c>
      <c r="M29" s="43" t="s">
        <v>194</v>
      </c>
      <c r="N29" s="43" t="s">
        <v>808</v>
      </c>
      <c r="O29" s="42">
        <v>42237</v>
      </c>
      <c r="P29" s="43" t="s">
        <v>63</v>
      </c>
      <c r="Q29" s="43" t="s">
        <v>68</v>
      </c>
      <c r="R29" s="45" t="s">
        <v>258</v>
      </c>
    </row>
    <row r="30" spans="1:18" ht="114.75" x14ac:dyDescent="0.25">
      <c r="A30" s="54">
        <v>2526</v>
      </c>
      <c r="B30" s="55">
        <v>46035</v>
      </c>
      <c r="C30" s="44" t="s">
        <v>29</v>
      </c>
      <c r="D30" s="45" t="s">
        <v>67</v>
      </c>
      <c r="E30" s="45" t="s">
        <v>65</v>
      </c>
      <c r="F30" s="45" t="s">
        <v>66</v>
      </c>
      <c r="G30" s="46">
        <v>38710063474</v>
      </c>
      <c r="H30" s="46">
        <v>0</v>
      </c>
      <c r="I30" s="46">
        <v>38710063474</v>
      </c>
      <c r="J30" s="46">
        <v>0</v>
      </c>
      <c r="K30" s="43" t="s">
        <v>8</v>
      </c>
      <c r="L30" s="43" t="s">
        <v>9</v>
      </c>
      <c r="M30" s="43" t="s">
        <v>194</v>
      </c>
      <c r="N30" s="43" t="s">
        <v>809</v>
      </c>
      <c r="O30" s="42">
        <v>42237</v>
      </c>
      <c r="P30" s="43" t="s">
        <v>63</v>
      </c>
      <c r="Q30" s="43" t="s">
        <v>68</v>
      </c>
      <c r="R30" s="45" t="s">
        <v>258</v>
      </c>
    </row>
    <row r="31" spans="1:18" ht="114.75" x14ac:dyDescent="0.25">
      <c r="A31" s="54">
        <v>2626</v>
      </c>
      <c r="B31" s="55">
        <v>46035</v>
      </c>
      <c r="C31" s="44" t="s">
        <v>29</v>
      </c>
      <c r="D31" s="45" t="s">
        <v>70</v>
      </c>
      <c r="E31" s="45" t="s">
        <v>69</v>
      </c>
      <c r="F31" s="45" t="s">
        <v>61</v>
      </c>
      <c r="G31" s="46">
        <v>3452936109</v>
      </c>
      <c r="H31" s="46">
        <v>0</v>
      </c>
      <c r="I31" s="46">
        <v>3452936109</v>
      </c>
      <c r="J31" s="46">
        <v>0</v>
      </c>
      <c r="K31" s="43" t="s">
        <v>8</v>
      </c>
      <c r="L31" s="43" t="s">
        <v>9</v>
      </c>
      <c r="M31" s="43" t="s">
        <v>661</v>
      </c>
      <c r="N31" s="43" t="s">
        <v>262</v>
      </c>
      <c r="O31" s="42">
        <v>40361</v>
      </c>
      <c r="P31" s="43" t="s">
        <v>63</v>
      </c>
      <c r="Q31" s="43" t="s">
        <v>71</v>
      </c>
      <c r="R31" s="45" t="s">
        <v>263</v>
      </c>
    </row>
    <row r="32" spans="1:18" ht="114.75" x14ac:dyDescent="0.25">
      <c r="A32" s="54">
        <v>2726</v>
      </c>
      <c r="B32" s="55">
        <v>46035</v>
      </c>
      <c r="C32" s="44" t="s">
        <v>29</v>
      </c>
      <c r="D32" s="45" t="s">
        <v>91</v>
      </c>
      <c r="E32" s="45" t="s">
        <v>90</v>
      </c>
      <c r="F32" s="45" t="s">
        <v>66</v>
      </c>
      <c r="G32" s="46">
        <v>153144464878</v>
      </c>
      <c r="H32" s="46">
        <v>0</v>
      </c>
      <c r="I32" s="46">
        <v>153144464878</v>
      </c>
      <c r="J32" s="46">
        <v>0</v>
      </c>
      <c r="K32" s="43" t="s">
        <v>8</v>
      </c>
      <c r="L32" s="43" t="s">
        <v>9</v>
      </c>
      <c r="M32" s="43" t="s">
        <v>662</v>
      </c>
      <c r="N32" s="43" t="s">
        <v>708</v>
      </c>
      <c r="O32" s="42">
        <v>42234</v>
      </c>
      <c r="P32" s="43" t="s">
        <v>63</v>
      </c>
      <c r="Q32" s="43" t="s">
        <v>92</v>
      </c>
      <c r="R32" s="45" t="s">
        <v>265</v>
      </c>
    </row>
    <row r="33" spans="1:18" ht="114.75" x14ac:dyDescent="0.25">
      <c r="A33" s="54">
        <v>2826</v>
      </c>
      <c r="B33" s="55">
        <v>46035</v>
      </c>
      <c r="C33" s="44" t="s">
        <v>29</v>
      </c>
      <c r="D33" s="45" t="s">
        <v>91</v>
      </c>
      <c r="E33" s="45" t="s">
        <v>90</v>
      </c>
      <c r="F33" s="45" t="s">
        <v>66</v>
      </c>
      <c r="G33" s="46">
        <v>76814036529</v>
      </c>
      <c r="H33" s="46">
        <v>0</v>
      </c>
      <c r="I33" s="46">
        <v>76814036529</v>
      </c>
      <c r="J33" s="46">
        <v>0</v>
      </c>
      <c r="K33" s="43" t="s">
        <v>8</v>
      </c>
      <c r="L33" s="43" t="s">
        <v>9</v>
      </c>
      <c r="M33" s="43" t="s">
        <v>663</v>
      </c>
      <c r="N33" s="43" t="s">
        <v>715</v>
      </c>
      <c r="O33" s="42">
        <v>42234</v>
      </c>
      <c r="P33" s="43" t="s">
        <v>63</v>
      </c>
      <c r="Q33" s="43" t="s">
        <v>92</v>
      </c>
      <c r="R33" s="45" t="s">
        <v>289</v>
      </c>
    </row>
    <row r="34" spans="1:18" ht="114.75" x14ac:dyDescent="0.25">
      <c r="A34" s="54">
        <v>2926</v>
      </c>
      <c r="B34" s="55">
        <v>46035</v>
      </c>
      <c r="C34" s="44" t="s">
        <v>29</v>
      </c>
      <c r="D34" s="45" t="s">
        <v>62</v>
      </c>
      <c r="E34" s="45" t="s">
        <v>60</v>
      </c>
      <c r="F34" s="45" t="s">
        <v>61</v>
      </c>
      <c r="G34" s="46">
        <v>200000000000</v>
      </c>
      <c r="H34" s="46">
        <v>0</v>
      </c>
      <c r="I34" s="46">
        <v>200000000000</v>
      </c>
      <c r="J34" s="46">
        <v>0</v>
      </c>
      <c r="K34" s="43" t="s">
        <v>8</v>
      </c>
      <c r="L34" s="43" t="s">
        <v>9</v>
      </c>
      <c r="M34" s="43" t="s">
        <v>664</v>
      </c>
      <c r="N34" s="43" t="s">
        <v>810</v>
      </c>
      <c r="O34" s="42">
        <v>40394</v>
      </c>
      <c r="P34" s="43" t="s">
        <v>63</v>
      </c>
      <c r="Q34" s="43" t="s">
        <v>64</v>
      </c>
      <c r="R34" s="45" t="s">
        <v>275</v>
      </c>
    </row>
    <row r="35" spans="1:18" ht="114.75" x14ac:dyDescent="0.25">
      <c r="A35" s="54">
        <v>3026</v>
      </c>
      <c r="B35" s="55">
        <v>46035</v>
      </c>
      <c r="C35" s="44" t="s">
        <v>29</v>
      </c>
      <c r="D35" s="45" t="s">
        <v>202</v>
      </c>
      <c r="E35" s="45" t="s">
        <v>112</v>
      </c>
      <c r="F35" s="45" t="s">
        <v>66</v>
      </c>
      <c r="G35" s="46">
        <v>200000000000</v>
      </c>
      <c r="H35" s="46">
        <v>0</v>
      </c>
      <c r="I35" s="46">
        <v>200000000000</v>
      </c>
      <c r="J35" s="46">
        <v>0</v>
      </c>
      <c r="K35" s="43" t="s">
        <v>8</v>
      </c>
      <c r="L35" s="43" t="s">
        <v>9</v>
      </c>
      <c r="M35" s="43" t="s">
        <v>665</v>
      </c>
      <c r="N35" s="43" t="s">
        <v>811</v>
      </c>
      <c r="O35" s="42">
        <v>42333</v>
      </c>
      <c r="P35" s="43" t="s">
        <v>63</v>
      </c>
      <c r="Q35" s="43" t="s">
        <v>113</v>
      </c>
      <c r="R35" s="45" t="s">
        <v>279</v>
      </c>
    </row>
    <row r="36" spans="1:18" ht="114.75" x14ac:dyDescent="0.25">
      <c r="A36" s="54">
        <v>3126</v>
      </c>
      <c r="B36" s="55">
        <v>46035</v>
      </c>
      <c r="C36" s="44" t="s">
        <v>29</v>
      </c>
      <c r="D36" s="45" t="s">
        <v>62</v>
      </c>
      <c r="E36" s="45" t="s">
        <v>60</v>
      </c>
      <c r="F36" s="45" t="s">
        <v>61</v>
      </c>
      <c r="G36" s="46">
        <v>10894726862</v>
      </c>
      <c r="H36" s="46">
        <v>0</v>
      </c>
      <c r="I36" s="46">
        <v>10894726862</v>
      </c>
      <c r="J36" s="46">
        <v>0</v>
      </c>
      <c r="K36" s="43" t="s">
        <v>8</v>
      </c>
      <c r="L36" s="43" t="s">
        <v>9</v>
      </c>
      <c r="M36" s="43" t="s">
        <v>664</v>
      </c>
      <c r="N36" s="43" t="s">
        <v>812</v>
      </c>
      <c r="O36" s="42">
        <v>40394</v>
      </c>
      <c r="P36" s="43" t="s">
        <v>63</v>
      </c>
      <c r="Q36" s="43" t="s">
        <v>64</v>
      </c>
      <c r="R36" s="45" t="s">
        <v>275</v>
      </c>
    </row>
    <row r="37" spans="1:18" ht="114.75" x14ac:dyDescent="0.25">
      <c r="A37" s="54">
        <v>3226</v>
      </c>
      <c r="B37" s="55">
        <v>46035</v>
      </c>
      <c r="C37" s="44" t="s">
        <v>29</v>
      </c>
      <c r="D37" s="45" t="s">
        <v>124</v>
      </c>
      <c r="E37" s="45" t="s">
        <v>123</v>
      </c>
      <c r="F37" s="45" t="s">
        <v>66</v>
      </c>
      <c r="G37" s="46">
        <v>162463069352</v>
      </c>
      <c r="H37" s="46">
        <v>0</v>
      </c>
      <c r="I37" s="46">
        <v>162463069352</v>
      </c>
      <c r="J37" s="46">
        <v>0</v>
      </c>
      <c r="K37" s="43" t="s">
        <v>8</v>
      </c>
      <c r="L37" s="43" t="s">
        <v>9</v>
      </c>
      <c r="M37" s="43" t="s">
        <v>196</v>
      </c>
      <c r="N37" s="43" t="s">
        <v>696</v>
      </c>
      <c r="O37" s="42">
        <v>41892</v>
      </c>
      <c r="P37" s="43" t="s">
        <v>63</v>
      </c>
      <c r="Q37" s="43" t="s">
        <v>125</v>
      </c>
      <c r="R37" s="45" t="s">
        <v>234</v>
      </c>
    </row>
    <row r="38" spans="1:18" ht="114.75" x14ac:dyDescent="0.25">
      <c r="A38" s="54">
        <v>3326</v>
      </c>
      <c r="B38" s="55">
        <v>46035</v>
      </c>
      <c r="C38" s="44" t="s">
        <v>29</v>
      </c>
      <c r="D38" s="45" t="s">
        <v>202</v>
      </c>
      <c r="E38" s="45" t="s">
        <v>112</v>
      </c>
      <c r="F38" s="45" t="s">
        <v>66</v>
      </c>
      <c r="G38" s="46">
        <v>116731955706</v>
      </c>
      <c r="H38" s="46">
        <v>0</v>
      </c>
      <c r="I38" s="46">
        <v>116731955706</v>
      </c>
      <c r="J38" s="46">
        <v>0</v>
      </c>
      <c r="K38" s="43" t="s">
        <v>8</v>
      </c>
      <c r="L38" s="43" t="s">
        <v>9</v>
      </c>
      <c r="M38" s="43" t="s">
        <v>665</v>
      </c>
      <c r="N38" s="43" t="s">
        <v>813</v>
      </c>
      <c r="O38" s="42">
        <v>42333</v>
      </c>
      <c r="P38" s="43" t="s">
        <v>63</v>
      </c>
      <c r="Q38" s="43" t="s">
        <v>113</v>
      </c>
      <c r="R38" s="45" t="s">
        <v>279</v>
      </c>
    </row>
    <row r="39" spans="1:18" ht="114.75" x14ac:dyDescent="0.25">
      <c r="A39" s="54">
        <v>3426</v>
      </c>
      <c r="B39" s="55">
        <v>46035</v>
      </c>
      <c r="C39" s="44" t="s">
        <v>29</v>
      </c>
      <c r="D39" s="45" t="s">
        <v>76</v>
      </c>
      <c r="E39" s="45" t="s">
        <v>75</v>
      </c>
      <c r="F39" s="45" t="s">
        <v>66</v>
      </c>
      <c r="G39" s="46">
        <v>200000000000</v>
      </c>
      <c r="H39" s="46">
        <v>0</v>
      </c>
      <c r="I39" s="46">
        <v>200000000000</v>
      </c>
      <c r="J39" s="46">
        <v>0</v>
      </c>
      <c r="K39" s="43" t="s">
        <v>8</v>
      </c>
      <c r="L39" s="43" t="s">
        <v>9</v>
      </c>
      <c r="M39" s="43" t="s">
        <v>666</v>
      </c>
      <c r="N39" s="43" t="s">
        <v>814</v>
      </c>
      <c r="O39" s="42">
        <v>42258</v>
      </c>
      <c r="P39" s="43" t="s">
        <v>63</v>
      </c>
      <c r="Q39" s="43" t="s">
        <v>77</v>
      </c>
      <c r="R39" s="45" t="s">
        <v>277</v>
      </c>
    </row>
    <row r="40" spans="1:18" ht="114.75" x14ac:dyDescent="0.25">
      <c r="A40" s="54">
        <v>3526</v>
      </c>
      <c r="B40" s="55">
        <v>46035</v>
      </c>
      <c r="C40" s="44" t="s">
        <v>29</v>
      </c>
      <c r="D40" s="45" t="s">
        <v>76</v>
      </c>
      <c r="E40" s="45" t="s">
        <v>75</v>
      </c>
      <c r="F40" s="45" t="s">
        <v>66</v>
      </c>
      <c r="G40" s="46">
        <v>44104051564</v>
      </c>
      <c r="H40" s="46">
        <v>0</v>
      </c>
      <c r="I40" s="46">
        <v>44104051564</v>
      </c>
      <c r="J40" s="46">
        <v>0</v>
      </c>
      <c r="K40" s="43" t="s">
        <v>8</v>
      </c>
      <c r="L40" s="43" t="s">
        <v>9</v>
      </c>
      <c r="M40" s="43" t="s">
        <v>666</v>
      </c>
      <c r="N40" s="43" t="s">
        <v>815</v>
      </c>
      <c r="O40" s="42">
        <v>42258</v>
      </c>
      <c r="P40" s="43" t="s">
        <v>63</v>
      </c>
      <c r="Q40" s="43" t="s">
        <v>77</v>
      </c>
      <c r="R40" s="45" t="s">
        <v>277</v>
      </c>
    </row>
    <row r="41" spans="1:18" ht="114.75" x14ac:dyDescent="0.25">
      <c r="A41" s="54">
        <v>3626</v>
      </c>
      <c r="B41" s="55">
        <v>46035</v>
      </c>
      <c r="C41" s="44" t="s">
        <v>198</v>
      </c>
      <c r="D41" s="45" t="s">
        <v>85</v>
      </c>
      <c r="E41" s="45" t="s">
        <v>84</v>
      </c>
      <c r="F41" s="45" t="s">
        <v>66</v>
      </c>
      <c r="G41" s="46">
        <v>200000000000</v>
      </c>
      <c r="H41" s="46">
        <v>0</v>
      </c>
      <c r="I41" s="46">
        <v>200000000000</v>
      </c>
      <c r="J41" s="46">
        <v>200000000000</v>
      </c>
      <c r="K41" s="43" t="s">
        <v>8</v>
      </c>
      <c r="L41" s="43" t="s">
        <v>9</v>
      </c>
      <c r="M41" s="43" t="s">
        <v>190</v>
      </c>
      <c r="N41" s="43"/>
      <c r="O41" s="42">
        <v>44728</v>
      </c>
      <c r="P41" s="43" t="s">
        <v>63</v>
      </c>
      <c r="Q41" s="43" t="s">
        <v>86</v>
      </c>
      <c r="R41" s="45" t="s">
        <v>231</v>
      </c>
    </row>
    <row r="42" spans="1:18" ht="114.75" x14ac:dyDescent="0.25">
      <c r="A42" s="54">
        <v>3726</v>
      </c>
      <c r="B42" s="55">
        <v>46035</v>
      </c>
      <c r="C42" s="44" t="s">
        <v>29</v>
      </c>
      <c r="D42" s="45" t="s">
        <v>200</v>
      </c>
      <c r="E42" s="45" t="s">
        <v>96</v>
      </c>
      <c r="F42" s="45" t="s">
        <v>66</v>
      </c>
      <c r="G42" s="46">
        <v>126040777592</v>
      </c>
      <c r="H42" s="46">
        <v>0</v>
      </c>
      <c r="I42" s="46">
        <v>126040777592</v>
      </c>
      <c r="J42" s="46">
        <v>0</v>
      </c>
      <c r="K42" s="43" t="s">
        <v>8</v>
      </c>
      <c r="L42" s="43" t="s">
        <v>9</v>
      </c>
      <c r="M42" s="43" t="s">
        <v>187</v>
      </c>
      <c r="N42" s="43" t="s">
        <v>816</v>
      </c>
      <c r="O42" s="42">
        <v>42250</v>
      </c>
      <c r="P42" s="43" t="s">
        <v>63</v>
      </c>
      <c r="Q42" s="43" t="s">
        <v>97</v>
      </c>
      <c r="R42" s="45" t="s">
        <v>241</v>
      </c>
    </row>
    <row r="43" spans="1:18" ht="114.75" x14ac:dyDescent="0.25">
      <c r="A43" s="54">
        <v>3826</v>
      </c>
      <c r="B43" s="55">
        <v>46035</v>
      </c>
      <c r="C43" s="44" t="s">
        <v>18</v>
      </c>
      <c r="D43" s="45" t="s">
        <v>85</v>
      </c>
      <c r="E43" s="45" t="s">
        <v>84</v>
      </c>
      <c r="F43" s="45" t="s">
        <v>66</v>
      </c>
      <c r="G43" s="46">
        <v>117458551211</v>
      </c>
      <c r="H43" s="46">
        <v>0</v>
      </c>
      <c r="I43" s="46">
        <v>117458551211</v>
      </c>
      <c r="J43" s="46">
        <v>0</v>
      </c>
      <c r="K43" s="43" t="s">
        <v>8</v>
      </c>
      <c r="L43" s="43" t="s">
        <v>9</v>
      </c>
      <c r="M43" s="43" t="s">
        <v>190</v>
      </c>
      <c r="N43" s="43"/>
      <c r="O43" s="42">
        <v>44728</v>
      </c>
      <c r="P43" s="43" t="s">
        <v>63</v>
      </c>
      <c r="Q43" s="43" t="s">
        <v>86</v>
      </c>
      <c r="R43" s="45" t="s">
        <v>231</v>
      </c>
    </row>
    <row r="44" spans="1:18" ht="114.75" x14ac:dyDescent="0.25">
      <c r="A44" s="54">
        <v>3926</v>
      </c>
      <c r="B44" s="55">
        <v>46035</v>
      </c>
      <c r="C44" s="44" t="s">
        <v>29</v>
      </c>
      <c r="D44" s="45" t="s">
        <v>200</v>
      </c>
      <c r="E44" s="45" t="s">
        <v>96</v>
      </c>
      <c r="F44" s="45" t="s">
        <v>66</v>
      </c>
      <c r="G44" s="46">
        <v>200000000000</v>
      </c>
      <c r="H44" s="46">
        <v>0</v>
      </c>
      <c r="I44" s="46">
        <v>200000000000</v>
      </c>
      <c r="J44" s="46">
        <v>0</v>
      </c>
      <c r="K44" s="43" t="s">
        <v>8</v>
      </c>
      <c r="L44" s="43" t="s">
        <v>9</v>
      </c>
      <c r="M44" s="43" t="s">
        <v>187</v>
      </c>
      <c r="N44" s="43" t="s">
        <v>817</v>
      </c>
      <c r="O44" s="42">
        <v>42250</v>
      </c>
      <c r="P44" s="43" t="s">
        <v>63</v>
      </c>
      <c r="Q44" s="43" t="s">
        <v>97</v>
      </c>
      <c r="R44" s="45" t="s">
        <v>241</v>
      </c>
    </row>
    <row r="45" spans="1:18" ht="114.75" x14ac:dyDescent="0.25">
      <c r="A45" s="54">
        <v>4026</v>
      </c>
      <c r="B45" s="55">
        <v>46035</v>
      </c>
      <c r="C45" s="44" t="s">
        <v>198</v>
      </c>
      <c r="D45" s="45" t="s">
        <v>201</v>
      </c>
      <c r="E45" s="45" t="s">
        <v>101</v>
      </c>
      <c r="F45" s="45" t="s">
        <v>66</v>
      </c>
      <c r="G45" s="46">
        <v>162219696729</v>
      </c>
      <c r="H45" s="46">
        <v>0</v>
      </c>
      <c r="I45" s="46">
        <v>162219696729</v>
      </c>
      <c r="J45" s="46">
        <v>162219696729</v>
      </c>
      <c r="K45" s="43" t="s">
        <v>8</v>
      </c>
      <c r="L45" s="43" t="s">
        <v>9</v>
      </c>
      <c r="M45" s="43" t="s">
        <v>188</v>
      </c>
      <c r="N45" s="43" t="s">
        <v>703</v>
      </c>
      <c r="O45" s="42">
        <v>42227</v>
      </c>
      <c r="P45" s="43" t="s">
        <v>63</v>
      </c>
      <c r="Q45" s="43" t="s">
        <v>102</v>
      </c>
      <c r="R45" s="45" t="s">
        <v>249</v>
      </c>
    </row>
    <row r="46" spans="1:18" ht="114.75" x14ac:dyDescent="0.25">
      <c r="A46" s="54">
        <v>4126</v>
      </c>
      <c r="B46" s="55">
        <v>46035</v>
      </c>
      <c r="C46" s="44" t="s">
        <v>29</v>
      </c>
      <c r="D46" s="45" t="s">
        <v>62</v>
      </c>
      <c r="E46" s="45" t="s">
        <v>60</v>
      </c>
      <c r="F46" s="45" t="s">
        <v>61</v>
      </c>
      <c r="G46" s="46">
        <v>63145153797</v>
      </c>
      <c r="H46" s="46">
        <v>0</v>
      </c>
      <c r="I46" s="46">
        <v>63145153797</v>
      </c>
      <c r="J46" s="46">
        <v>0</v>
      </c>
      <c r="K46" s="43" t="s">
        <v>8</v>
      </c>
      <c r="L46" s="43" t="s">
        <v>9</v>
      </c>
      <c r="M46" s="43" t="s">
        <v>667</v>
      </c>
      <c r="N46" s="43" t="s">
        <v>723</v>
      </c>
      <c r="O46" s="42">
        <v>40394</v>
      </c>
      <c r="P46" s="43" t="s">
        <v>63</v>
      </c>
      <c r="Q46" s="43" t="s">
        <v>64</v>
      </c>
      <c r="R46" s="45" t="s">
        <v>339</v>
      </c>
    </row>
    <row r="47" spans="1:18" ht="114.75" x14ac:dyDescent="0.25">
      <c r="A47" s="54">
        <v>4226</v>
      </c>
      <c r="B47" s="55">
        <v>46035</v>
      </c>
      <c r="C47" s="44" t="s">
        <v>29</v>
      </c>
      <c r="D47" s="45" t="s">
        <v>85</v>
      </c>
      <c r="E47" s="45" t="s">
        <v>84</v>
      </c>
      <c r="F47" s="45" t="s">
        <v>66</v>
      </c>
      <c r="G47" s="46">
        <v>41483686180</v>
      </c>
      <c r="H47" s="46">
        <v>0</v>
      </c>
      <c r="I47" s="46">
        <v>41483686180</v>
      </c>
      <c r="J47" s="46">
        <v>0</v>
      </c>
      <c r="K47" s="43" t="s">
        <v>8</v>
      </c>
      <c r="L47" s="43" t="s">
        <v>9</v>
      </c>
      <c r="M47" s="43" t="s">
        <v>668</v>
      </c>
      <c r="N47" s="43" t="s">
        <v>1187</v>
      </c>
      <c r="O47" s="42">
        <v>44728</v>
      </c>
      <c r="P47" s="43" t="s">
        <v>63</v>
      </c>
      <c r="Q47" s="43" t="s">
        <v>86</v>
      </c>
      <c r="R47" s="45" t="s">
        <v>348</v>
      </c>
    </row>
    <row r="48" spans="1:18" ht="114.75" x14ac:dyDescent="0.25">
      <c r="A48" s="54">
        <v>4326</v>
      </c>
      <c r="B48" s="55">
        <v>46035</v>
      </c>
      <c r="C48" s="44" t="s">
        <v>29</v>
      </c>
      <c r="D48" s="45" t="s">
        <v>349</v>
      </c>
      <c r="E48" s="45" t="s">
        <v>158</v>
      </c>
      <c r="F48" s="45" t="s">
        <v>66</v>
      </c>
      <c r="G48" s="46">
        <v>40684000000</v>
      </c>
      <c r="H48" s="46">
        <v>0</v>
      </c>
      <c r="I48" s="46">
        <v>40684000000</v>
      </c>
      <c r="J48" s="46">
        <v>0</v>
      </c>
      <c r="K48" s="43" t="s">
        <v>8</v>
      </c>
      <c r="L48" s="43" t="s">
        <v>9</v>
      </c>
      <c r="M48" s="43" t="s">
        <v>669</v>
      </c>
      <c r="N48" s="43" t="s">
        <v>351</v>
      </c>
      <c r="O48" s="42">
        <v>39897</v>
      </c>
      <c r="P48" s="43" t="s">
        <v>63</v>
      </c>
      <c r="Q48" s="43" t="s">
        <v>352</v>
      </c>
      <c r="R48" s="45" t="s">
        <v>353</v>
      </c>
    </row>
    <row r="49" spans="1:18" ht="114.75" x14ac:dyDescent="0.25">
      <c r="A49" s="54">
        <v>4426</v>
      </c>
      <c r="B49" s="55">
        <v>46035</v>
      </c>
      <c r="C49" s="44" t="s">
        <v>29</v>
      </c>
      <c r="D49" s="45" t="s">
        <v>107</v>
      </c>
      <c r="E49" s="45" t="s">
        <v>106</v>
      </c>
      <c r="F49" s="45" t="s">
        <v>66</v>
      </c>
      <c r="G49" s="46">
        <v>29034999539</v>
      </c>
      <c r="H49" s="46">
        <v>0</v>
      </c>
      <c r="I49" s="46">
        <v>29034999539</v>
      </c>
      <c r="J49" s="46">
        <v>0</v>
      </c>
      <c r="K49" s="43" t="s">
        <v>8</v>
      </c>
      <c r="L49" s="43" t="s">
        <v>9</v>
      </c>
      <c r="M49" s="43" t="s">
        <v>670</v>
      </c>
      <c r="N49" s="43" t="s">
        <v>1185</v>
      </c>
      <c r="O49" s="42">
        <v>44764</v>
      </c>
      <c r="P49" s="43" t="s">
        <v>63</v>
      </c>
      <c r="Q49" s="43" t="s">
        <v>108</v>
      </c>
      <c r="R49" s="45" t="s">
        <v>294</v>
      </c>
    </row>
    <row r="50" spans="1:18" ht="114.75" x14ac:dyDescent="0.25">
      <c r="A50" s="54">
        <v>4526</v>
      </c>
      <c r="B50" s="55">
        <v>46035</v>
      </c>
      <c r="C50" s="44" t="s">
        <v>18</v>
      </c>
      <c r="D50" s="45" t="s">
        <v>201</v>
      </c>
      <c r="E50" s="45" t="s">
        <v>101</v>
      </c>
      <c r="F50" s="45" t="s">
        <v>66</v>
      </c>
      <c r="G50" s="46">
        <v>87205463375</v>
      </c>
      <c r="H50" s="46">
        <v>0</v>
      </c>
      <c r="I50" s="46">
        <v>87205463375</v>
      </c>
      <c r="J50" s="46">
        <v>0</v>
      </c>
      <c r="K50" s="43" t="s">
        <v>8</v>
      </c>
      <c r="L50" s="43" t="s">
        <v>9</v>
      </c>
      <c r="M50" s="43" t="s">
        <v>671</v>
      </c>
      <c r="N50" s="43" t="s">
        <v>716</v>
      </c>
      <c r="O50" s="42">
        <v>42227</v>
      </c>
      <c r="P50" s="43" t="s">
        <v>63</v>
      </c>
      <c r="Q50" s="43" t="s">
        <v>102</v>
      </c>
      <c r="R50" s="45" t="s">
        <v>291</v>
      </c>
    </row>
    <row r="51" spans="1:18" ht="114.75" x14ac:dyDescent="0.25">
      <c r="A51" s="54">
        <v>4626</v>
      </c>
      <c r="B51" s="55">
        <v>46035</v>
      </c>
      <c r="C51" s="44" t="s">
        <v>29</v>
      </c>
      <c r="D51" s="45" t="s">
        <v>73</v>
      </c>
      <c r="E51" s="45" t="s">
        <v>72</v>
      </c>
      <c r="F51" s="45" t="s">
        <v>66</v>
      </c>
      <c r="G51" s="46">
        <v>141064150540</v>
      </c>
      <c r="H51" s="46">
        <v>0</v>
      </c>
      <c r="I51" s="46">
        <v>141064150540</v>
      </c>
      <c r="J51" s="46">
        <v>0</v>
      </c>
      <c r="K51" s="43" t="s">
        <v>8</v>
      </c>
      <c r="L51" s="43" t="s">
        <v>9</v>
      </c>
      <c r="M51" s="43" t="s">
        <v>183</v>
      </c>
      <c r="N51" s="43" t="s">
        <v>818</v>
      </c>
      <c r="O51" s="42">
        <v>42888</v>
      </c>
      <c r="P51" s="43" t="s">
        <v>63</v>
      </c>
      <c r="Q51" s="43" t="s">
        <v>74</v>
      </c>
      <c r="R51" s="45" t="s">
        <v>245</v>
      </c>
    </row>
    <row r="52" spans="1:18" ht="114.75" x14ac:dyDescent="0.25">
      <c r="A52" s="54">
        <v>4726</v>
      </c>
      <c r="B52" s="55">
        <v>46035</v>
      </c>
      <c r="C52" s="44" t="s">
        <v>29</v>
      </c>
      <c r="D52" s="45" t="s">
        <v>73</v>
      </c>
      <c r="E52" s="45" t="s">
        <v>72</v>
      </c>
      <c r="F52" s="45" t="s">
        <v>66</v>
      </c>
      <c r="G52" s="46">
        <v>92928971154</v>
      </c>
      <c r="H52" s="46">
        <v>0</v>
      </c>
      <c r="I52" s="46">
        <v>92928971154</v>
      </c>
      <c r="J52" s="46">
        <v>0</v>
      </c>
      <c r="K52" s="43" t="s">
        <v>8</v>
      </c>
      <c r="L52" s="43" t="s">
        <v>9</v>
      </c>
      <c r="M52" s="43" t="s">
        <v>183</v>
      </c>
      <c r="N52" s="43" t="s">
        <v>819</v>
      </c>
      <c r="O52" s="42">
        <v>42888</v>
      </c>
      <c r="P52" s="43" t="s">
        <v>63</v>
      </c>
      <c r="Q52" s="43" t="s">
        <v>74</v>
      </c>
      <c r="R52" s="45" t="s">
        <v>245</v>
      </c>
    </row>
    <row r="53" spans="1:18" ht="114.75" x14ac:dyDescent="0.25">
      <c r="A53" s="54">
        <v>4826</v>
      </c>
      <c r="B53" s="55">
        <v>46035</v>
      </c>
      <c r="C53" s="44" t="s">
        <v>18</v>
      </c>
      <c r="D53" s="45" t="s">
        <v>82</v>
      </c>
      <c r="E53" s="45" t="s">
        <v>81</v>
      </c>
      <c r="F53" s="45" t="s">
        <v>66</v>
      </c>
      <c r="G53" s="46">
        <v>74782925591</v>
      </c>
      <c r="H53" s="46">
        <v>0</v>
      </c>
      <c r="I53" s="46">
        <v>74782925591</v>
      </c>
      <c r="J53" s="46">
        <v>0</v>
      </c>
      <c r="K53" s="43" t="s">
        <v>8</v>
      </c>
      <c r="L53" s="43" t="s">
        <v>9</v>
      </c>
      <c r="M53" s="43" t="s">
        <v>672</v>
      </c>
      <c r="N53" s="43"/>
      <c r="O53" s="42">
        <v>41890</v>
      </c>
      <c r="P53" s="43" t="s">
        <v>63</v>
      </c>
      <c r="Q53" s="43" t="s">
        <v>83</v>
      </c>
      <c r="R53" s="45" t="s">
        <v>292</v>
      </c>
    </row>
    <row r="54" spans="1:18" ht="114.75" x14ac:dyDescent="0.25">
      <c r="A54" s="54">
        <v>4926</v>
      </c>
      <c r="B54" s="55">
        <v>46035</v>
      </c>
      <c r="C54" s="44" t="s">
        <v>198</v>
      </c>
      <c r="D54" s="45" t="s">
        <v>82</v>
      </c>
      <c r="E54" s="45" t="s">
        <v>81</v>
      </c>
      <c r="F54" s="45" t="s">
        <v>66</v>
      </c>
      <c r="G54" s="46">
        <v>114160957469</v>
      </c>
      <c r="H54" s="46">
        <v>0</v>
      </c>
      <c r="I54" s="46">
        <v>114160957469</v>
      </c>
      <c r="J54" s="46">
        <v>114160957469</v>
      </c>
      <c r="K54" s="43" t="s">
        <v>8</v>
      </c>
      <c r="L54" s="43" t="s">
        <v>9</v>
      </c>
      <c r="M54" s="43" t="s">
        <v>673</v>
      </c>
      <c r="N54" s="43"/>
      <c r="O54" s="42">
        <v>45680</v>
      </c>
      <c r="P54" s="43" t="s">
        <v>63</v>
      </c>
      <c r="Q54" s="43" t="s">
        <v>83</v>
      </c>
      <c r="R54" s="45" t="s">
        <v>243</v>
      </c>
    </row>
    <row r="55" spans="1:18" ht="114.75" x14ac:dyDescent="0.25">
      <c r="A55" s="54">
        <v>5026</v>
      </c>
      <c r="B55" s="55">
        <v>46035</v>
      </c>
      <c r="C55" s="44" t="s">
        <v>29</v>
      </c>
      <c r="D55" s="45" t="s">
        <v>118</v>
      </c>
      <c r="E55" s="45" t="s">
        <v>117</v>
      </c>
      <c r="F55" s="45" t="s">
        <v>66</v>
      </c>
      <c r="G55" s="46">
        <v>200000000000</v>
      </c>
      <c r="H55" s="46">
        <v>0</v>
      </c>
      <c r="I55" s="46">
        <v>200000000000</v>
      </c>
      <c r="J55" s="46">
        <v>0</v>
      </c>
      <c r="K55" s="43" t="s">
        <v>8</v>
      </c>
      <c r="L55" s="43" t="s">
        <v>9</v>
      </c>
      <c r="M55" s="43" t="s">
        <v>674</v>
      </c>
      <c r="N55" s="43" t="s">
        <v>820</v>
      </c>
      <c r="O55" s="42">
        <v>41897</v>
      </c>
      <c r="P55" s="43" t="s">
        <v>63</v>
      </c>
      <c r="Q55" s="43" t="s">
        <v>119</v>
      </c>
      <c r="R55" s="45" t="s">
        <v>247</v>
      </c>
    </row>
    <row r="56" spans="1:18" ht="114.75" x14ac:dyDescent="0.25">
      <c r="A56" s="54">
        <v>5126</v>
      </c>
      <c r="B56" s="55">
        <v>46035</v>
      </c>
      <c r="C56" s="44" t="s">
        <v>29</v>
      </c>
      <c r="D56" s="45" t="s">
        <v>118</v>
      </c>
      <c r="E56" s="45" t="s">
        <v>117</v>
      </c>
      <c r="F56" s="45" t="s">
        <v>66</v>
      </c>
      <c r="G56" s="46">
        <v>54639068714</v>
      </c>
      <c r="H56" s="46">
        <v>0</v>
      </c>
      <c r="I56" s="46">
        <v>54639068714</v>
      </c>
      <c r="J56" s="46">
        <v>0</v>
      </c>
      <c r="K56" s="43" t="s">
        <v>8</v>
      </c>
      <c r="L56" s="43" t="s">
        <v>9</v>
      </c>
      <c r="M56" s="43" t="s">
        <v>674</v>
      </c>
      <c r="N56" s="43" t="s">
        <v>821</v>
      </c>
      <c r="O56" s="42">
        <v>41897</v>
      </c>
      <c r="P56" s="43" t="s">
        <v>63</v>
      </c>
      <c r="Q56" s="43" t="s">
        <v>119</v>
      </c>
      <c r="R56" s="45" t="s">
        <v>247</v>
      </c>
    </row>
    <row r="57" spans="1:18" ht="165.75" x14ac:dyDescent="0.25">
      <c r="A57" s="54">
        <v>5226</v>
      </c>
      <c r="B57" s="55">
        <v>46036</v>
      </c>
      <c r="C57" s="44" t="s">
        <v>198</v>
      </c>
      <c r="D57" s="45" t="s">
        <v>285</v>
      </c>
      <c r="E57" s="45" t="s">
        <v>283</v>
      </c>
      <c r="F57" s="45" t="s">
        <v>284</v>
      </c>
      <c r="G57" s="46">
        <v>200000000000</v>
      </c>
      <c r="H57" s="46">
        <v>0</v>
      </c>
      <c r="I57" s="46">
        <v>200000000000</v>
      </c>
      <c r="J57" s="46">
        <v>200000000000</v>
      </c>
      <c r="K57" s="43" t="s">
        <v>8</v>
      </c>
      <c r="L57" s="43" t="s">
        <v>9</v>
      </c>
      <c r="M57" s="43" t="s">
        <v>675</v>
      </c>
      <c r="N57" s="43"/>
      <c r="O57" s="42">
        <v>44802</v>
      </c>
      <c r="P57" s="43" t="s">
        <v>63</v>
      </c>
      <c r="Q57" s="43" t="s">
        <v>286</v>
      </c>
      <c r="R57" s="45" t="s">
        <v>287</v>
      </c>
    </row>
    <row r="58" spans="1:18" ht="165.75" x14ac:dyDescent="0.25">
      <c r="A58" s="54">
        <v>5326</v>
      </c>
      <c r="B58" s="55">
        <v>46036</v>
      </c>
      <c r="C58" s="44" t="s">
        <v>18</v>
      </c>
      <c r="D58" s="45" t="s">
        <v>285</v>
      </c>
      <c r="E58" s="45" t="s">
        <v>283</v>
      </c>
      <c r="F58" s="45" t="s">
        <v>284</v>
      </c>
      <c r="G58" s="46">
        <v>195927154984</v>
      </c>
      <c r="H58" s="46">
        <v>0</v>
      </c>
      <c r="I58" s="46">
        <v>195927154984</v>
      </c>
      <c r="J58" s="46">
        <v>0</v>
      </c>
      <c r="K58" s="43" t="s">
        <v>8</v>
      </c>
      <c r="L58" s="43" t="s">
        <v>9</v>
      </c>
      <c r="M58" s="43" t="s">
        <v>675</v>
      </c>
      <c r="N58" s="43"/>
      <c r="O58" s="42">
        <v>44802</v>
      </c>
      <c r="P58" s="43" t="s">
        <v>63</v>
      </c>
      <c r="Q58" s="43" t="s">
        <v>286</v>
      </c>
      <c r="R58" s="45" t="s">
        <v>287</v>
      </c>
    </row>
    <row r="59" spans="1:18" ht="127.5" x14ac:dyDescent="0.25">
      <c r="A59" s="54">
        <v>9826</v>
      </c>
      <c r="B59" s="55">
        <v>46055</v>
      </c>
      <c r="C59" s="44" t="s">
        <v>29</v>
      </c>
      <c r="D59" s="45" t="s">
        <v>354</v>
      </c>
      <c r="E59" s="45" t="s">
        <v>134</v>
      </c>
      <c r="F59" s="45" t="s">
        <v>135</v>
      </c>
      <c r="G59" s="46">
        <v>21153440</v>
      </c>
      <c r="H59" s="46">
        <v>0</v>
      </c>
      <c r="I59" s="46">
        <v>21153440</v>
      </c>
      <c r="J59" s="46">
        <v>0</v>
      </c>
      <c r="K59" s="43" t="s">
        <v>10</v>
      </c>
      <c r="L59" s="43" t="s">
        <v>9</v>
      </c>
      <c r="M59" s="43" t="s">
        <v>822</v>
      </c>
      <c r="N59" s="43" t="s">
        <v>823</v>
      </c>
      <c r="O59" s="42">
        <v>45862</v>
      </c>
      <c r="P59" s="43" t="s">
        <v>13</v>
      </c>
      <c r="Q59" s="43" t="s">
        <v>355</v>
      </c>
      <c r="R59" s="45" t="s">
        <v>356</v>
      </c>
    </row>
    <row r="60" spans="1:18" ht="127.5" x14ac:dyDescent="0.25">
      <c r="A60" s="54">
        <v>10026</v>
      </c>
      <c r="B60" s="55">
        <v>46055</v>
      </c>
      <c r="C60" s="44" t="s">
        <v>29</v>
      </c>
      <c r="D60" s="45" t="s">
        <v>427</v>
      </c>
      <c r="E60" s="45" t="s">
        <v>134</v>
      </c>
      <c r="F60" s="45" t="s">
        <v>135</v>
      </c>
      <c r="G60" s="46">
        <v>15172500</v>
      </c>
      <c r="H60" s="46">
        <v>0</v>
      </c>
      <c r="I60" s="46">
        <v>15172500</v>
      </c>
      <c r="J60" s="46">
        <v>0</v>
      </c>
      <c r="K60" s="43" t="s">
        <v>10</v>
      </c>
      <c r="L60" s="43" t="s">
        <v>9</v>
      </c>
      <c r="M60" s="43" t="s">
        <v>824</v>
      </c>
      <c r="N60" s="43" t="s">
        <v>743</v>
      </c>
      <c r="O60" s="42">
        <v>45985</v>
      </c>
      <c r="P60" s="43" t="s">
        <v>13</v>
      </c>
      <c r="Q60" s="43" t="s">
        <v>428</v>
      </c>
      <c r="R60" s="45" t="s">
        <v>429</v>
      </c>
    </row>
    <row r="61" spans="1:18" ht="153" x14ac:dyDescent="0.25">
      <c r="A61" s="54">
        <v>10126</v>
      </c>
      <c r="B61" s="55">
        <v>46055</v>
      </c>
      <c r="C61" s="44" t="s">
        <v>29</v>
      </c>
      <c r="D61" s="45" t="s">
        <v>441</v>
      </c>
      <c r="E61" s="45" t="s">
        <v>439</v>
      </c>
      <c r="F61" s="45" t="s">
        <v>440</v>
      </c>
      <c r="G61" s="46">
        <v>9945000</v>
      </c>
      <c r="H61" s="46">
        <v>0</v>
      </c>
      <c r="I61" s="46">
        <v>9945000</v>
      </c>
      <c r="J61" s="46">
        <v>0</v>
      </c>
      <c r="K61" s="43" t="s">
        <v>8</v>
      </c>
      <c r="L61" s="43" t="s">
        <v>9</v>
      </c>
      <c r="M61" s="43" t="s">
        <v>825</v>
      </c>
      <c r="N61" s="43" t="s">
        <v>974</v>
      </c>
      <c r="O61" s="42">
        <v>45995</v>
      </c>
      <c r="P61" s="43" t="s">
        <v>13</v>
      </c>
      <c r="Q61" s="43" t="s">
        <v>442</v>
      </c>
      <c r="R61" s="45" t="s">
        <v>443</v>
      </c>
    </row>
    <row r="62" spans="1:18" ht="165.75" x14ac:dyDescent="0.25">
      <c r="A62" s="54">
        <v>10226</v>
      </c>
      <c r="B62" s="55">
        <v>46055</v>
      </c>
      <c r="C62" s="44" t="s">
        <v>29</v>
      </c>
      <c r="D62" s="45" t="s">
        <v>470</v>
      </c>
      <c r="E62" s="45" t="s">
        <v>147</v>
      </c>
      <c r="F62" s="45" t="s">
        <v>148</v>
      </c>
      <c r="G62" s="46">
        <v>1294851</v>
      </c>
      <c r="H62" s="46">
        <v>0</v>
      </c>
      <c r="I62" s="46">
        <v>1294851</v>
      </c>
      <c r="J62" s="46">
        <v>0</v>
      </c>
      <c r="K62" s="43" t="s">
        <v>8</v>
      </c>
      <c r="L62" s="43" t="s">
        <v>9</v>
      </c>
      <c r="M62" s="43" t="s">
        <v>826</v>
      </c>
      <c r="N62" s="43" t="s">
        <v>976</v>
      </c>
      <c r="O62" s="42">
        <v>46013</v>
      </c>
      <c r="P62" s="43" t="s">
        <v>46</v>
      </c>
      <c r="Q62" s="43" t="s">
        <v>471</v>
      </c>
      <c r="R62" s="45" t="s">
        <v>472</v>
      </c>
    </row>
    <row r="63" spans="1:18" ht="127.5" x14ac:dyDescent="0.25">
      <c r="A63" s="54">
        <v>10326</v>
      </c>
      <c r="B63" s="55">
        <v>46055</v>
      </c>
      <c r="C63" s="44" t="s">
        <v>29</v>
      </c>
      <c r="D63" s="45" t="s">
        <v>399</v>
      </c>
      <c r="E63" s="45" t="s">
        <v>134</v>
      </c>
      <c r="F63" s="45" t="s">
        <v>135</v>
      </c>
      <c r="G63" s="46">
        <v>8748133</v>
      </c>
      <c r="H63" s="46">
        <v>0</v>
      </c>
      <c r="I63" s="46">
        <v>8748133</v>
      </c>
      <c r="J63" s="46">
        <v>0</v>
      </c>
      <c r="K63" s="43" t="s">
        <v>10</v>
      </c>
      <c r="L63" s="43" t="s">
        <v>9</v>
      </c>
      <c r="M63" s="43" t="s">
        <v>827</v>
      </c>
      <c r="N63" s="43" t="s">
        <v>734</v>
      </c>
      <c r="O63" s="42">
        <v>45965</v>
      </c>
      <c r="P63" s="43" t="s">
        <v>13</v>
      </c>
      <c r="Q63" s="43" t="s">
        <v>400</v>
      </c>
      <c r="R63" s="45" t="s">
        <v>401</v>
      </c>
    </row>
    <row r="64" spans="1:18" ht="114.75" x14ac:dyDescent="0.25">
      <c r="A64" s="54">
        <v>10426</v>
      </c>
      <c r="B64" s="55">
        <v>46055</v>
      </c>
      <c r="C64" s="44" t="s">
        <v>29</v>
      </c>
      <c r="D64" s="45" t="s">
        <v>159</v>
      </c>
      <c r="E64" s="45" t="s">
        <v>158</v>
      </c>
      <c r="F64" s="45" t="s">
        <v>66</v>
      </c>
      <c r="G64" s="46">
        <v>40164000</v>
      </c>
      <c r="H64" s="46">
        <v>0</v>
      </c>
      <c r="I64" s="46">
        <v>40164000</v>
      </c>
      <c r="J64" s="46">
        <v>0</v>
      </c>
      <c r="K64" s="43" t="s">
        <v>8</v>
      </c>
      <c r="L64" s="43" t="s">
        <v>9</v>
      </c>
      <c r="M64" s="43" t="s">
        <v>828</v>
      </c>
      <c r="N64" s="43" t="s">
        <v>986</v>
      </c>
      <c r="O64" s="42">
        <v>46020</v>
      </c>
      <c r="P64" s="43" t="s">
        <v>137</v>
      </c>
      <c r="Q64" s="43" t="s">
        <v>506</v>
      </c>
      <c r="R64" s="45" t="s">
        <v>510</v>
      </c>
    </row>
    <row r="65" spans="1:18" ht="114.75" x14ac:dyDescent="0.25">
      <c r="A65" s="54">
        <v>10526</v>
      </c>
      <c r="B65" s="55">
        <v>46055</v>
      </c>
      <c r="C65" s="44" t="s">
        <v>29</v>
      </c>
      <c r="D65" s="45" t="s">
        <v>159</v>
      </c>
      <c r="E65" s="45" t="s">
        <v>158</v>
      </c>
      <c r="F65" s="45" t="s">
        <v>66</v>
      </c>
      <c r="G65" s="46">
        <v>59159000</v>
      </c>
      <c r="H65" s="46">
        <v>0</v>
      </c>
      <c r="I65" s="46">
        <v>59159000</v>
      </c>
      <c r="J65" s="46">
        <v>0</v>
      </c>
      <c r="K65" s="43" t="s">
        <v>8</v>
      </c>
      <c r="L65" s="43" t="s">
        <v>9</v>
      </c>
      <c r="M65" s="43" t="s">
        <v>829</v>
      </c>
      <c r="N65" s="43" t="s">
        <v>984</v>
      </c>
      <c r="O65" s="42">
        <v>46020</v>
      </c>
      <c r="P65" s="43" t="s">
        <v>137</v>
      </c>
      <c r="Q65" s="43" t="s">
        <v>506</v>
      </c>
      <c r="R65" s="45" t="s">
        <v>508</v>
      </c>
    </row>
    <row r="66" spans="1:18" ht="114.75" x14ac:dyDescent="0.25">
      <c r="A66" s="54">
        <v>10626</v>
      </c>
      <c r="B66" s="55">
        <v>46055</v>
      </c>
      <c r="C66" s="44" t="s">
        <v>29</v>
      </c>
      <c r="D66" s="45" t="s">
        <v>159</v>
      </c>
      <c r="E66" s="45" t="s">
        <v>158</v>
      </c>
      <c r="F66" s="45" t="s">
        <v>66</v>
      </c>
      <c r="G66" s="46">
        <v>88856000</v>
      </c>
      <c r="H66" s="46">
        <v>0</v>
      </c>
      <c r="I66" s="46">
        <v>88856000</v>
      </c>
      <c r="J66" s="46">
        <v>0</v>
      </c>
      <c r="K66" s="43" t="s">
        <v>8</v>
      </c>
      <c r="L66" s="43" t="s">
        <v>9</v>
      </c>
      <c r="M66" s="43" t="s">
        <v>830</v>
      </c>
      <c r="N66" s="43" t="s">
        <v>985</v>
      </c>
      <c r="O66" s="42">
        <v>46020</v>
      </c>
      <c r="P66" s="43" t="s">
        <v>137</v>
      </c>
      <c r="Q66" s="43" t="s">
        <v>506</v>
      </c>
      <c r="R66" s="45" t="s">
        <v>509</v>
      </c>
    </row>
    <row r="67" spans="1:18" ht="114.75" x14ac:dyDescent="0.25">
      <c r="A67" s="54">
        <v>10726</v>
      </c>
      <c r="B67" s="55">
        <v>46055</v>
      </c>
      <c r="C67" s="44" t="s">
        <v>29</v>
      </c>
      <c r="D67" s="45" t="s">
        <v>511</v>
      </c>
      <c r="E67" s="45" t="s">
        <v>158</v>
      </c>
      <c r="F67" s="45" t="s">
        <v>66</v>
      </c>
      <c r="G67" s="46">
        <v>2000353</v>
      </c>
      <c r="H67" s="46">
        <v>0</v>
      </c>
      <c r="I67" s="46">
        <v>2000353</v>
      </c>
      <c r="J67" s="46">
        <v>0</v>
      </c>
      <c r="K67" s="43" t="s">
        <v>8</v>
      </c>
      <c r="L67" s="43" t="s">
        <v>9</v>
      </c>
      <c r="M67" s="43" t="s">
        <v>831</v>
      </c>
      <c r="N67" s="43" t="s">
        <v>988</v>
      </c>
      <c r="O67" s="42">
        <v>46020</v>
      </c>
      <c r="P67" s="43" t="s">
        <v>137</v>
      </c>
      <c r="Q67" s="43" t="s">
        <v>512</v>
      </c>
      <c r="R67" s="45" t="s">
        <v>514</v>
      </c>
    </row>
    <row r="68" spans="1:18" ht="114.75" x14ac:dyDescent="0.25">
      <c r="A68" s="54">
        <v>10826</v>
      </c>
      <c r="B68" s="55">
        <v>46055</v>
      </c>
      <c r="C68" s="44" t="s">
        <v>29</v>
      </c>
      <c r="D68" s="45" t="s">
        <v>511</v>
      </c>
      <c r="E68" s="45" t="s">
        <v>158</v>
      </c>
      <c r="F68" s="45" t="s">
        <v>66</v>
      </c>
      <c r="G68" s="46">
        <v>11400</v>
      </c>
      <c r="H68" s="46">
        <v>0</v>
      </c>
      <c r="I68" s="46">
        <v>11400</v>
      </c>
      <c r="J68" s="46">
        <v>0</v>
      </c>
      <c r="K68" s="43" t="s">
        <v>8</v>
      </c>
      <c r="L68" s="43" t="s">
        <v>9</v>
      </c>
      <c r="M68" s="43" t="s">
        <v>832</v>
      </c>
      <c r="N68" s="43" t="s">
        <v>991</v>
      </c>
      <c r="O68" s="42">
        <v>46020</v>
      </c>
      <c r="P68" s="43" t="s">
        <v>137</v>
      </c>
      <c r="Q68" s="43" t="s">
        <v>512</v>
      </c>
      <c r="R68" s="45" t="s">
        <v>517</v>
      </c>
    </row>
    <row r="69" spans="1:18" ht="127.5" x14ac:dyDescent="0.25">
      <c r="A69" s="54">
        <v>10926</v>
      </c>
      <c r="B69" s="55">
        <v>46055</v>
      </c>
      <c r="C69" s="44" t="s">
        <v>29</v>
      </c>
      <c r="D69" s="45" t="s">
        <v>153</v>
      </c>
      <c r="E69" s="45" t="s">
        <v>134</v>
      </c>
      <c r="F69" s="45" t="s">
        <v>135</v>
      </c>
      <c r="G69" s="46">
        <v>16059000</v>
      </c>
      <c r="H69" s="46">
        <v>0</v>
      </c>
      <c r="I69" s="46">
        <v>16059000</v>
      </c>
      <c r="J69" s="46">
        <v>0</v>
      </c>
      <c r="K69" s="43" t="s">
        <v>10</v>
      </c>
      <c r="L69" s="43" t="s">
        <v>9</v>
      </c>
      <c r="M69" s="43" t="s">
        <v>833</v>
      </c>
      <c r="N69" s="43" t="s">
        <v>689</v>
      </c>
      <c r="O69" s="42">
        <v>45677</v>
      </c>
      <c r="P69" s="43" t="s">
        <v>13</v>
      </c>
      <c r="Q69" s="43" t="s">
        <v>217</v>
      </c>
      <c r="R69" s="45" t="s">
        <v>218</v>
      </c>
    </row>
    <row r="70" spans="1:18" ht="165.75" x14ac:dyDescent="0.25">
      <c r="A70" s="54">
        <v>11126</v>
      </c>
      <c r="B70" s="55">
        <v>46055</v>
      </c>
      <c r="C70" s="44" t="s">
        <v>29</v>
      </c>
      <c r="D70" s="45" t="s">
        <v>280</v>
      </c>
      <c r="E70" s="45" t="s">
        <v>147</v>
      </c>
      <c r="F70" s="45" t="s">
        <v>148</v>
      </c>
      <c r="G70" s="46">
        <v>12750000</v>
      </c>
      <c r="H70" s="46">
        <v>0</v>
      </c>
      <c r="I70" s="46">
        <v>12750000</v>
      </c>
      <c r="J70" s="46">
        <v>0</v>
      </c>
      <c r="K70" s="43" t="s">
        <v>8</v>
      </c>
      <c r="L70" s="43" t="s">
        <v>9</v>
      </c>
      <c r="M70" s="43" t="s">
        <v>834</v>
      </c>
      <c r="N70" s="43" t="s">
        <v>962</v>
      </c>
      <c r="O70" s="42">
        <v>45713</v>
      </c>
      <c r="P70" s="43" t="s">
        <v>13</v>
      </c>
      <c r="Q70" s="43" t="s">
        <v>281</v>
      </c>
      <c r="R70" s="45" t="s">
        <v>282</v>
      </c>
    </row>
    <row r="71" spans="1:18" ht="127.5" x14ac:dyDescent="0.25">
      <c r="A71" s="54">
        <v>11226</v>
      </c>
      <c r="B71" s="55">
        <v>46055</v>
      </c>
      <c r="C71" s="44" t="s">
        <v>29</v>
      </c>
      <c r="D71" s="45" t="s">
        <v>237</v>
      </c>
      <c r="E71" s="45" t="s">
        <v>134</v>
      </c>
      <c r="F71" s="45" t="s">
        <v>135</v>
      </c>
      <c r="G71" s="46">
        <v>7820000</v>
      </c>
      <c r="H71" s="46">
        <v>0</v>
      </c>
      <c r="I71" s="46">
        <v>7820000</v>
      </c>
      <c r="J71" s="46">
        <v>0</v>
      </c>
      <c r="K71" s="43" t="s">
        <v>10</v>
      </c>
      <c r="L71" s="43" t="s">
        <v>9</v>
      </c>
      <c r="M71" s="43" t="s">
        <v>835</v>
      </c>
      <c r="N71" s="43" t="s">
        <v>699</v>
      </c>
      <c r="O71" s="42">
        <v>45680</v>
      </c>
      <c r="P71" s="43" t="s">
        <v>13</v>
      </c>
      <c r="Q71" s="43" t="s">
        <v>238</v>
      </c>
      <c r="R71" s="45" t="s">
        <v>239</v>
      </c>
    </row>
    <row r="72" spans="1:18" ht="127.5" x14ac:dyDescent="0.25">
      <c r="A72" s="54">
        <v>11326</v>
      </c>
      <c r="B72" s="55">
        <v>46055</v>
      </c>
      <c r="C72" s="44" t="s">
        <v>29</v>
      </c>
      <c r="D72" s="45" t="s">
        <v>150</v>
      </c>
      <c r="E72" s="45" t="s">
        <v>134</v>
      </c>
      <c r="F72" s="45" t="s">
        <v>135</v>
      </c>
      <c r="G72" s="46">
        <v>7282800</v>
      </c>
      <c r="H72" s="46">
        <v>0</v>
      </c>
      <c r="I72" s="46">
        <v>7282800</v>
      </c>
      <c r="J72" s="46">
        <v>0</v>
      </c>
      <c r="K72" s="43" t="s">
        <v>10</v>
      </c>
      <c r="L72" s="43" t="s">
        <v>9</v>
      </c>
      <c r="M72" s="43" t="s">
        <v>836</v>
      </c>
      <c r="N72" s="43" t="s">
        <v>718</v>
      </c>
      <c r="O72" s="42">
        <v>45733</v>
      </c>
      <c r="P72" s="43" t="s">
        <v>13</v>
      </c>
      <c r="Q72" s="43" t="s">
        <v>295</v>
      </c>
      <c r="R72" s="45" t="s">
        <v>296</v>
      </c>
    </row>
    <row r="73" spans="1:18" ht="127.5" x14ac:dyDescent="0.25">
      <c r="A73" s="54">
        <v>11526</v>
      </c>
      <c r="B73" s="55">
        <v>46055</v>
      </c>
      <c r="C73" s="44" t="s">
        <v>29</v>
      </c>
      <c r="D73" s="45" t="s">
        <v>394</v>
      </c>
      <c r="E73" s="45" t="s">
        <v>134</v>
      </c>
      <c r="F73" s="45" t="s">
        <v>135</v>
      </c>
      <c r="G73" s="46">
        <v>11475000</v>
      </c>
      <c r="H73" s="46">
        <v>0</v>
      </c>
      <c r="I73" s="46">
        <v>11475000</v>
      </c>
      <c r="J73" s="46">
        <v>0</v>
      </c>
      <c r="K73" s="43" t="s">
        <v>8</v>
      </c>
      <c r="L73" s="43" t="s">
        <v>9</v>
      </c>
      <c r="M73" s="43" t="s">
        <v>837</v>
      </c>
      <c r="N73" s="43" t="s">
        <v>970</v>
      </c>
      <c r="O73" s="42">
        <v>45953</v>
      </c>
      <c r="P73" s="43" t="s">
        <v>13</v>
      </c>
      <c r="Q73" s="43" t="s">
        <v>395</v>
      </c>
      <c r="R73" s="45" t="s">
        <v>396</v>
      </c>
    </row>
    <row r="74" spans="1:18" ht="127.5" x14ac:dyDescent="0.25">
      <c r="A74" s="54">
        <v>11626</v>
      </c>
      <c r="B74" s="55">
        <v>46055</v>
      </c>
      <c r="C74" s="44" t="s">
        <v>29</v>
      </c>
      <c r="D74" s="45" t="s">
        <v>150</v>
      </c>
      <c r="E74" s="45" t="s">
        <v>134</v>
      </c>
      <c r="F74" s="45" t="s">
        <v>135</v>
      </c>
      <c r="G74" s="46">
        <v>4855200</v>
      </c>
      <c r="H74" s="46">
        <v>0</v>
      </c>
      <c r="I74" s="46">
        <v>4855200</v>
      </c>
      <c r="J74" s="46">
        <v>0</v>
      </c>
      <c r="K74" s="43" t="s">
        <v>10</v>
      </c>
      <c r="L74" s="43" t="s">
        <v>9</v>
      </c>
      <c r="M74" s="43" t="s">
        <v>838</v>
      </c>
      <c r="N74" s="43" t="s">
        <v>747</v>
      </c>
      <c r="O74" s="42">
        <v>46008</v>
      </c>
      <c r="P74" s="43" t="s">
        <v>13</v>
      </c>
      <c r="Q74" s="43" t="s">
        <v>295</v>
      </c>
      <c r="R74" s="45" t="s">
        <v>466</v>
      </c>
    </row>
    <row r="75" spans="1:18" ht="114.75" x14ac:dyDescent="0.25">
      <c r="A75" s="54">
        <v>11726</v>
      </c>
      <c r="B75" s="55">
        <v>46055</v>
      </c>
      <c r="C75" s="44" t="s">
        <v>29</v>
      </c>
      <c r="D75" s="45" t="s">
        <v>511</v>
      </c>
      <c r="E75" s="45" t="s">
        <v>158</v>
      </c>
      <c r="F75" s="45" t="s">
        <v>66</v>
      </c>
      <c r="G75" s="46">
        <v>796716</v>
      </c>
      <c r="H75" s="46">
        <v>0</v>
      </c>
      <c r="I75" s="46">
        <v>796716</v>
      </c>
      <c r="J75" s="46">
        <v>0</v>
      </c>
      <c r="K75" s="43" t="s">
        <v>8</v>
      </c>
      <c r="L75" s="43" t="s">
        <v>9</v>
      </c>
      <c r="M75" s="43" t="s">
        <v>839</v>
      </c>
      <c r="N75" s="43" t="s">
        <v>987</v>
      </c>
      <c r="O75" s="42">
        <v>46020</v>
      </c>
      <c r="P75" s="43" t="s">
        <v>137</v>
      </c>
      <c r="Q75" s="43" t="s">
        <v>512</v>
      </c>
      <c r="R75" s="45" t="s">
        <v>513</v>
      </c>
    </row>
    <row r="76" spans="1:18" ht="165.75" x14ac:dyDescent="0.25">
      <c r="A76" s="54">
        <v>11826</v>
      </c>
      <c r="B76" s="55">
        <v>46055</v>
      </c>
      <c r="C76" s="44" t="s">
        <v>29</v>
      </c>
      <c r="D76" s="45" t="s">
        <v>486</v>
      </c>
      <c r="E76" s="45" t="s">
        <v>147</v>
      </c>
      <c r="F76" s="45" t="s">
        <v>148</v>
      </c>
      <c r="G76" s="46">
        <v>173142</v>
      </c>
      <c r="H76" s="46">
        <v>0</v>
      </c>
      <c r="I76" s="46">
        <v>173142</v>
      </c>
      <c r="J76" s="46">
        <v>0</v>
      </c>
      <c r="K76" s="43" t="s">
        <v>8</v>
      </c>
      <c r="L76" s="43" t="s">
        <v>9</v>
      </c>
      <c r="M76" s="43" t="s">
        <v>840</v>
      </c>
      <c r="N76" s="43" t="s">
        <v>977</v>
      </c>
      <c r="O76" s="42">
        <v>46020</v>
      </c>
      <c r="P76" s="43" t="s">
        <v>46</v>
      </c>
      <c r="Q76" s="43" t="s">
        <v>487</v>
      </c>
      <c r="R76" s="45" t="s">
        <v>488</v>
      </c>
    </row>
    <row r="77" spans="1:18" ht="165.75" x14ac:dyDescent="0.25">
      <c r="A77" s="54">
        <v>11926</v>
      </c>
      <c r="B77" s="55">
        <v>46055</v>
      </c>
      <c r="C77" s="44" t="s">
        <v>29</v>
      </c>
      <c r="D77" s="45" t="s">
        <v>489</v>
      </c>
      <c r="E77" s="45" t="s">
        <v>147</v>
      </c>
      <c r="F77" s="45" t="s">
        <v>148</v>
      </c>
      <c r="G77" s="46">
        <v>1294851</v>
      </c>
      <c r="H77" s="46">
        <v>0</v>
      </c>
      <c r="I77" s="46">
        <v>1294851</v>
      </c>
      <c r="J77" s="46">
        <v>0</v>
      </c>
      <c r="K77" s="43" t="s">
        <v>8</v>
      </c>
      <c r="L77" s="43" t="s">
        <v>9</v>
      </c>
      <c r="M77" s="43" t="s">
        <v>841</v>
      </c>
      <c r="N77" s="43" t="s">
        <v>978</v>
      </c>
      <c r="O77" s="42">
        <v>46020</v>
      </c>
      <c r="P77" s="43" t="s">
        <v>46</v>
      </c>
      <c r="Q77" s="43" t="s">
        <v>490</v>
      </c>
      <c r="R77" s="45" t="s">
        <v>491</v>
      </c>
    </row>
    <row r="78" spans="1:18" ht="114.75" x14ac:dyDescent="0.25">
      <c r="A78" s="54">
        <v>12026</v>
      </c>
      <c r="B78" s="55">
        <v>46055</v>
      </c>
      <c r="C78" s="44" t="s">
        <v>29</v>
      </c>
      <c r="D78" s="45" t="s">
        <v>611</v>
      </c>
      <c r="E78" s="45" t="s">
        <v>158</v>
      </c>
      <c r="F78" s="45" t="s">
        <v>66</v>
      </c>
      <c r="G78" s="46">
        <v>1676170</v>
      </c>
      <c r="H78" s="46">
        <v>0</v>
      </c>
      <c r="I78" s="46">
        <v>1676170</v>
      </c>
      <c r="J78" s="46">
        <v>0</v>
      </c>
      <c r="K78" s="43" t="s">
        <v>8</v>
      </c>
      <c r="L78" s="43" t="s">
        <v>9</v>
      </c>
      <c r="M78" s="43" t="s">
        <v>842</v>
      </c>
      <c r="N78" s="43" t="s">
        <v>997</v>
      </c>
      <c r="O78" s="42">
        <v>46020</v>
      </c>
      <c r="P78" s="43" t="s">
        <v>137</v>
      </c>
      <c r="Q78" s="43" t="s">
        <v>612</v>
      </c>
      <c r="R78" s="45" t="s">
        <v>615</v>
      </c>
    </row>
    <row r="79" spans="1:18" ht="114.75" x14ac:dyDescent="0.25">
      <c r="A79" s="54">
        <v>12126</v>
      </c>
      <c r="B79" s="55">
        <v>46055</v>
      </c>
      <c r="C79" s="44" t="s">
        <v>29</v>
      </c>
      <c r="D79" s="45" t="s">
        <v>511</v>
      </c>
      <c r="E79" s="45" t="s">
        <v>158</v>
      </c>
      <c r="F79" s="45" t="s">
        <v>66</v>
      </c>
      <c r="G79" s="46">
        <v>1010179</v>
      </c>
      <c r="H79" s="46">
        <v>0</v>
      </c>
      <c r="I79" s="46">
        <v>1010179</v>
      </c>
      <c r="J79" s="46">
        <v>0</v>
      </c>
      <c r="K79" s="43" t="s">
        <v>8</v>
      </c>
      <c r="L79" s="43" t="s">
        <v>9</v>
      </c>
      <c r="M79" s="43" t="s">
        <v>843</v>
      </c>
      <c r="N79" s="43" t="s">
        <v>990</v>
      </c>
      <c r="O79" s="42">
        <v>46020</v>
      </c>
      <c r="P79" s="43" t="s">
        <v>137</v>
      </c>
      <c r="Q79" s="43" t="s">
        <v>512</v>
      </c>
      <c r="R79" s="45" t="s">
        <v>516</v>
      </c>
    </row>
    <row r="80" spans="1:18" ht="114.75" x14ac:dyDescent="0.25">
      <c r="A80" s="54">
        <v>12226</v>
      </c>
      <c r="B80" s="55">
        <v>46055</v>
      </c>
      <c r="C80" s="44" t="s">
        <v>29</v>
      </c>
      <c r="D80" s="45" t="s">
        <v>511</v>
      </c>
      <c r="E80" s="45" t="s">
        <v>158</v>
      </c>
      <c r="F80" s="45" t="s">
        <v>66</v>
      </c>
      <c r="G80" s="46">
        <v>575998</v>
      </c>
      <c r="H80" s="46">
        <v>0</v>
      </c>
      <c r="I80" s="46">
        <v>575998</v>
      </c>
      <c r="J80" s="46">
        <v>0</v>
      </c>
      <c r="K80" s="43" t="s">
        <v>8</v>
      </c>
      <c r="L80" s="43" t="s">
        <v>9</v>
      </c>
      <c r="M80" s="43" t="s">
        <v>844</v>
      </c>
      <c r="N80" s="43" t="s">
        <v>993</v>
      </c>
      <c r="O80" s="42">
        <v>46020</v>
      </c>
      <c r="P80" s="43" t="s">
        <v>137</v>
      </c>
      <c r="Q80" s="43" t="s">
        <v>512</v>
      </c>
      <c r="R80" s="45" t="s">
        <v>519</v>
      </c>
    </row>
    <row r="81" spans="1:18" ht="165.75" x14ac:dyDescent="0.25">
      <c r="A81" s="54">
        <v>12326</v>
      </c>
      <c r="B81" s="55">
        <v>46055</v>
      </c>
      <c r="C81" s="44" t="s">
        <v>29</v>
      </c>
      <c r="D81" s="45" t="s">
        <v>297</v>
      </c>
      <c r="E81" s="45" t="s">
        <v>147</v>
      </c>
      <c r="F81" s="45" t="s">
        <v>148</v>
      </c>
      <c r="G81" s="46">
        <v>8312463</v>
      </c>
      <c r="H81" s="46">
        <v>0</v>
      </c>
      <c r="I81" s="46">
        <v>8312463</v>
      </c>
      <c r="J81" s="46">
        <v>0</v>
      </c>
      <c r="K81" s="43" t="s">
        <v>8</v>
      </c>
      <c r="L81" s="43" t="s">
        <v>9</v>
      </c>
      <c r="M81" s="43" t="s">
        <v>845</v>
      </c>
      <c r="N81" s="43" t="s">
        <v>1001</v>
      </c>
      <c r="O81" s="42">
        <v>45733</v>
      </c>
      <c r="P81" s="43" t="s">
        <v>53</v>
      </c>
      <c r="Q81" s="43" t="s">
        <v>298</v>
      </c>
      <c r="R81" s="45" t="s">
        <v>299</v>
      </c>
    </row>
    <row r="82" spans="1:18" ht="127.5" x14ac:dyDescent="0.25">
      <c r="A82" s="54">
        <v>12326</v>
      </c>
      <c r="B82" s="55">
        <v>46055</v>
      </c>
      <c r="C82" s="44" t="s">
        <v>29</v>
      </c>
      <c r="D82" s="45" t="s">
        <v>297</v>
      </c>
      <c r="E82" s="45" t="s">
        <v>134</v>
      </c>
      <c r="F82" s="45" t="s">
        <v>135</v>
      </c>
      <c r="G82" s="46">
        <v>2613972</v>
      </c>
      <c r="H82" s="46">
        <v>0</v>
      </c>
      <c r="I82" s="46">
        <v>2613972</v>
      </c>
      <c r="J82" s="46">
        <v>0</v>
      </c>
      <c r="K82" s="43" t="s">
        <v>8</v>
      </c>
      <c r="L82" s="43" t="s">
        <v>9</v>
      </c>
      <c r="M82" s="43" t="s">
        <v>845</v>
      </c>
      <c r="N82" s="43" t="s">
        <v>1001</v>
      </c>
      <c r="O82" s="42">
        <v>45733</v>
      </c>
      <c r="P82" s="43" t="s">
        <v>53</v>
      </c>
      <c r="Q82" s="43" t="s">
        <v>298</v>
      </c>
      <c r="R82" s="45" t="s">
        <v>299</v>
      </c>
    </row>
    <row r="83" spans="1:18" ht="178.5" x14ac:dyDescent="0.25">
      <c r="A83" s="54">
        <v>12326</v>
      </c>
      <c r="B83" s="55">
        <v>46055</v>
      </c>
      <c r="C83" s="44" t="s">
        <v>29</v>
      </c>
      <c r="D83" s="45" t="s">
        <v>297</v>
      </c>
      <c r="E83" s="45" t="s">
        <v>143</v>
      </c>
      <c r="F83" s="45" t="s">
        <v>144</v>
      </c>
      <c r="G83" s="46">
        <v>6534204</v>
      </c>
      <c r="H83" s="46">
        <v>0</v>
      </c>
      <c r="I83" s="46">
        <v>6534204</v>
      </c>
      <c r="J83" s="46">
        <v>0</v>
      </c>
      <c r="K83" s="43" t="s">
        <v>8</v>
      </c>
      <c r="L83" s="43" t="s">
        <v>9</v>
      </c>
      <c r="M83" s="43" t="s">
        <v>845</v>
      </c>
      <c r="N83" s="43" t="s">
        <v>1001</v>
      </c>
      <c r="O83" s="42">
        <v>45733</v>
      </c>
      <c r="P83" s="43" t="s">
        <v>53</v>
      </c>
      <c r="Q83" s="43" t="s">
        <v>298</v>
      </c>
      <c r="R83" s="45" t="s">
        <v>299</v>
      </c>
    </row>
    <row r="84" spans="1:18" ht="114.75" x14ac:dyDescent="0.25">
      <c r="A84" s="54">
        <v>12426</v>
      </c>
      <c r="B84" s="55">
        <v>46055</v>
      </c>
      <c r="C84" s="44" t="s">
        <v>18</v>
      </c>
      <c r="D84" s="45" t="s">
        <v>407</v>
      </c>
      <c r="E84" s="45" t="s">
        <v>127</v>
      </c>
      <c r="F84" s="45" t="s">
        <v>128</v>
      </c>
      <c r="G84" s="46">
        <v>4725000</v>
      </c>
      <c r="H84" s="46">
        <v>0</v>
      </c>
      <c r="I84" s="46">
        <v>4725000</v>
      </c>
      <c r="J84" s="46">
        <v>0</v>
      </c>
      <c r="K84" s="43" t="s">
        <v>8</v>
      </c>
      <c r="L84" s="43" t="s">
        <v>9</v>
      </c>
      <c r="M84" s="43" t="s">
        <v>846</v>
      </c>
      <c r="N84" s="43"/>
      <c r="O84" s="42">
        <v>45972</v>
      </c>
      <c r="P84" s="43" t="s">
        <v>13</v>
      </c>
      <c r="Q84" s="43" t="s">
        <v>408</v>
      </c>
      <c r="R84" s="45" t="s">
        <v>409</v>
      </c>
    </row>
    <row r="85" spans="1:18" ht="89.25" x14ac:dyDescent="0.25">
      <c r="A85" s="54">
        <v>12526</v>
      </c>
      <c r="B85" s="55">
        <v>46055</v>
      </c>
      <c r="C85" s="44" t="s">
        <v>29</v>
      </c>
      <c r="D85" s="45" t="s">
        <v>252</v>
      </c>
      <c r="E85" s="45" t="s">
        <v>255</v>
      </c>
      <c r="F85" s="45" t="s">
        <v>256</v>
      </c>
      <c r="G85" s="46">
        <v>9159642</v>
      </c>
      <c r="H85" s="46">
        <v>0</v>
      </c>
      <c r="I85" s="46">
        <v>9159642</v>
      </c>
      <c r="J85" s="46">
        <v>0</v>
      </c>
      <c r="K85" s="43" t="s">
        <v>10</v>
      </c>
      <c r="L85" s="43" t="s">
        <v>9</v>
      </c>
      <c r="M85" s="43" t="s">
        <v>847</v>
      </c>
      <c r="N85" s="43" t="s">
        <v>705</v>
      </c>
      <c r="O85" s="42">
        <v>45271</v>
      </c>
      <c r="P85" s="43" t="s">
        <v>37</v>
      </c>
      <c r="Q85" s="43" t="s">
        <v>253</v>
      </c>
      <c r="R85" s="45" t="s">
        <v>254</v>
      </c>
    </row>
    <row r="86" spans="1:18" ht="102" x14ac:dyDescent="0.25">
      <c r="A86" s="54">
        <v>12626</v>
      </c>
      <c r="B86" s="55">
        <v>46055</v>
      </c>
      <c r="C86" s="44" t="s">
        <v>29</v>
      </c>
      <c r="D86" s="45" t="s">
        <v>252</v>
      </c>
      <c r="E86" s="45" t="s">
        <v>250</v>
      </c>
      <c r="F86" s="45" t="s">
        <v>251</v>
      </c>
      <c r="G86" s="46">
        <v>23873662</v>
      </c>
      <c r="H86" s="46">
        <v>0</v>
      </c>
      <c r="I86" s="46">
        <v>23873662</v>
      </c>
      <c r="J86" s="46">
        <v>0</v>
      </c>
      <c r="K86" s="43" t="s">
        <v>10</v>
      </c>
      <c r="L86" s="43" t="s">
        <v>9</v>
      </c>
      <c r="M86" s="43" t="s">
        <v>848</v>
      </c>
      <c r="N86" s="43" t="s">
        <v>730</v>
      </c>
      <c r="O86" s="42">
        <v>45937</v>
      </c>
      <c r="P86" s="43" t="s">
        <v>37</v>
      </c>
      <c r="Q86" s="43" t="s">
        <v>253</v>
      </c>
      <c r="R86" s="45" t="s">
        <v>390</v>
      </c>
    </row>
    <row r="87" spans="1:18" ht="76.5" x14ac:dyDescent="0.25">
      <c r="A87" s="54">
        <v>12726</v>
      </c>
      <c r="B87" s="55">
        <v>46055</v>
      </c>
      <c r="C87" s="44" t="s">
        <v>29</v>
      </c>
      <c r="D87" s="45" t="s">
        <v>330</v>
      </c>
      <c r="E87" s="45" t="s">
        <v>44</v>
      </c>
      <c r="F87" s="45" t="s">
        <v>45</v>
      </c>
      <c r="G87" s="46">
        <v>402875</v>
      </c>
      <c r="H87" s="46">
        <v>0</v>
      </c>
      <c r="I87" s="46">
        <v>402875</v>
      </c>
      <c r="J87" s="46">
        <v>0</v>
      </c>
      <c r="K87" s="43" t="s">
        <v>10</v>
      </c>
      <c r="L87" s="43" t="s">
        <v>9</v>
      </c>
      <c r="M87" s="43" t="s">
        <v>849</v>
      </c>
      <c r="N87" s="43" t="s">
        <v>722</v>
      </c>
      <c r="O87" s="42">
        <v>45779</v>
      </c>
      <c r="P87" s="43" t="s">
        <v>12</v>
      </c>
      <c r="Q87" s="43" t="s">
        <v>331</v>
      </c>
      <c r="R87" s="45" t="s">
        <v>332</v>
      </c>
    </row>
    <row r="88" spans="1:18" ht="89.25" x14ac:dyDescent="0.25">
      <c r="A88" s="54">
        <v>12826</v>
      </c>
      <c r="B88" s="55">
        <v>46055</v>
      </c>
      <c r="C88" s="44" t="s">
        <v>29</v>
      </c>
      <c r="D88" s="45" t="s">
        <v>341</v>
      </c>
      <c r="E88" s="45" t="s">
        <v>140</v>
      </c>
      <c r="F88" s="45" t="s">
        <v>141</v>
      </c>
      <c r="G88" s="46">
        <v>8599593</v>
      </c>
      <c r="H88" s="46">
        <v>0</v>
      </c>
      <c r="I88" s="46">
        <v>8599593</v>
      </c>
      <c r="J88" s="46">
        <v>0</v>
      </c>
      <c r="K88" s="43" t="s">
        <v>8</v>
      </c>
      <c r="L88" s="43" t="s">
        <v>9</v>
      </c>
      <c r="M88" s="43" t="s">
        <v>850</v>
      </c>
      <c r="N88" s="43" t="s">
        <v>964</v>
      </c>
      <c r="O88" s="42">
        <v>45839</v>
      </c>
      <c r="P88" s="43" t="s">
        <v>13</v>
      </c>
      <c r="Q88" s="43" t="s">
        <v>342</v>
      </c>
      <c r="R88" s="45" t="s">
        <v>343</v>
      </c>
    </row>
    <row r="89" spans="1:18" ht="89.25" x14ac:dyDescent="0.25">
      <c r="A89" s="54">
        <v>12826</v>
      </c>
      <c r="B89" s="55">
        <v>46055</v>
      </c>
      <c r="C89" s="44" t="s">
        <v>29</v>
      </c>
      <c r="D89" s="45" t="s">
        <v>341</v>
      </c>
      <c r="E89" s="45" t="s">
        <v>142</v>
      </c>
      <c r="F89" s="45" t="s">
        <v>141</v>
      </c>
      <c r="G89" s="46">
        <v>955512</v>
      </c>
      <c r="H89" s="46">
        <v>0</v>
      </c>
      <c r="I89" s="46">
        <v>955512</v>
      </c>
      <c r="J89" s="46">
        <v>0</v>
      </c>
      <c r="K89" s="43" t="s">
        <v>8</v>
      </c>
      <c r="L89" s="43" t="s">
        <v>9</v>
      </c>
      <c r="M89" s="43" t="s">
        <v>850</v>
      </c>
      <c r="N89" s="43" t="s">
        <v>964</v>
      </c>
      <c r="O89" s="42">
        <v>45839</v>
      </c>
      <c r="P89" s="43" t="s">
        <v>13</v>
      </c>
      <c r="Q89" s="43" t="s">
        <v>342</v>
      </c>
      <c r="R89" s="45" t="s">
        <v>343</v>
      </c>
    </row>
    <row r="90" spans="1:18" ht="165.75" x14ac:dyDescent="0.25">
      <c r="A90" s="54">
        <v>12826</v>
      </c>
      <c r="B90" s="55">
        <v>46055</v>
      </c>
      <c r="C90" s="44" t="s">
        <v>29</v>
      </c>
      <c r="D90" s="45" t="s">
        <v>341</v>
      </c>
      <c r="E90" s="45" t="s">
        <v>147</v>
      </c>
      <c r="F90" s="45" t="s">
        <v>148</v>
      </c>
      <c r="G90" s="46">
        <v>9555105</v>
      </c>
      <c r="H90" s="46">
        <v>0</v>
      </c>
      <c r="I90" s="46">
        <v>9555105</v>
      </c>
      <c r="J90" s="46">
        <v>0</v>
      </c>
      <c r="K90" s="43" t="s">
        <v>8</v>
      </c>
      <c r="L90" s="43" t="s">
        <v>9</v>
      </c>
      <c r="M90" s="43" t="s">
        <v>850</v>
      </c>
      <c r="N90" s="43" t="s">
        <v>964</v>
      </c>
      <c r="O90" s="42">
        <v>45839</v>
      </c>
      <c r="P90" s="43" t="s">
        <v>13</v>
      </c>
      <c r="Q90" s="43" t="s">
        <v>342</v>
      </c>
      <c r="R90" s="45" t="s">
        <v>343</v>
      </c>
    </row>
    <row r="91" spans="1:18" ht="76.5" x14ac:dyDescent="0.25">
      <c r="A91" s="54">
        <v>12926</v>
      </c>
      <c r="B91" s="55">
        <v>46055</v>
      </c>
      <c r="C91" s="44" t="s">
        <v>29</v>
      </c>
      <c r="D91" s="45" t="s">
        <v>476</v>
      </c>
      <c r="E91" s="45" t="s">
        <v>47</v>
      </c>
      <c r="F91" s="45" t="s">
        <v>48</v>
      </c>
      <c r="G91" s="46">
        <v>809200</v>
      </c>
      <c r="H91" s="46">
        <v>0</v>
      </c>
      <c r="I91" s="46">
        <v>809200</v>
      </c>
      <c r="J91" s="46">
        <v>0</v>
      </c>
      <c r="K91" s="43" t="s">
        <v>10</v>
      </c>
      <c r="L91" s="43" t="s">
        <v>9</v>
      </c>
      <c r="M91" s="43" t="s">
        <v>851</v>
      </c>
      <c r="N91" s="43" t="s">
        <v>753</v>
      </c>
      <c r="O91" s="42">
        <v>46015</v>
      </c>
      <c r="P91" s="43" t="s">
        <v>13</v>
      </c>
      <c r="Q91" s="43" t="s">
        <v>477</v>
      </c>
      <c r="R91" s="45" t="s">
        <v>478</v>
      </c>
    </row>
    <row r="92" spans="1:18" ht="127.5" x14ac:dyDescent="0.25">
      <c r="A92" s="54">
        <v>13126</v>
      </c>
      <c r="B92" s="55">
        <v>46055</v>
      </c>
      <c r="C92" s="44" t="s">
        <v>29</v>
      </c>
      <c r="D92" s="45" t="s">
        <v>300</v>
      </c>
      <c r="E92" s="45" t="s">
        <v>134</v>
      </c>
      <c r="F92" s="45" t="s">
        <v>135</v>
      </c>
      <c r="G92" s="46">
        <v>12740140</v>
      </c>
      <c r="H92" s="46">
        <v>0</v>
      </c>
      <c r="I92" s="46">
        <v>12740140</v>
      </c>
      <c r="J92" s="46">
        <v>0</v>
      </c>
      <c r="K92" s="43" t="s">
        <v>10</v>
      </c>
      <c r="L92" s="43" t="s">
        <v>9</v>
      </c>
      <c r="M92" s="43" t="s">
        <v>852</v>
      </c>
      <c r="N92" s="43" t="s">
        <v>720</v>
      </c>
      <c r="O92" s="42">
        <v>45736</v>
      </c>
      <c r="P92" s="43" t="s">
        <v>13</v>
      </c>
      <c r="Q92" s="43" t="s">
        <v>301</v>
      </c>
      <c r="R92" s="45" t="s">
        <v>302</v>
      </c>
    </row>
    <row r="93" spans="1:18" ht="178.5" x14ac:dyDescent="0.25">
      <c r="A93" s="54">
        <v>13226</v>
      </c>
      <c r="B93" s="55">
        <v>46055</v>
      </c>
      <c r="C93" s="44" t="s">
        <v>29</v>
      </c>
      <c r="D93" s="45" t="s">
        <v>455</v>
      </c>
      <c r="E93" s="45" t="s">
        <v>143</v>
      </c>
      <c r="F93" s="45" t="s">
        <v>144</v>
      </c>
      <c r="G93" s="46">
        <v>180039</v>
      </c>
      <c r="H93" s="46">
        <v>0</v>
      </c>
      <c r="I93" s="46">
        <v>180039</v>
      </c>
      <c r="J93" s="46">
        <v>0</v>
      </c>
      <c r="K93" s="43" t="s">
        <v>8</v>
      </c>
      <c r="L93" s="43" t="s">
        <v>9</v>
      </c>
      <c r="M93" s="43" t="s">
        <v>853</v>
      </c>
      <c r="N93" s="43" t="s">
        <v>975</v>
      </c>
      <c r="O93" s="42">
        <v>46006</v>
      </c>
      <c r="P93" s="43" t="s">
        <v>46</v>
      </c>
      <c r="Q93" s="43" t="s">
        <v>456</v>
      </c>
      <c r="R93" s="45" t="s">
        <v>457</v>
      </c>
    </row>
    <row r="94" spans="1:18" ht="76.5" x14ac:dyDescent="0.25">
      <c r="A94" s="54">
        <v>13326</v>
      </c>
      <c r="B94" s="55">
        <v>46055</v>
      </c>
      <c r="C94" s="44" t="s">
        <v>29</v>
      </c>
      <c r="D94" s="45" t="s">
        <v>418</v>
      </c>
      <c r="E94" s="45" t="s">
        <v>566</v>
      </c>
      <c r="F94" s="45" t="s">
        <v>567</v>
      </c>
      <c r="G94" s="46">
        <v>22015</v>
      </c>
      <c r="H94" s="46">
        <v>0</v>
      </c>
      <c r="I94" s="46">
        <v>22015</v>
      </c>
      <c r="J94" s="46">
        <v>0</v>
      </c>
      <c r="K94" s="43" t="s">
        <v>10</v>
      </c>
      <c r="L94" s="43" t="s">
        <v>9</v>
      </c>
      <c r="M94" s="43" t="s">
        <v>854</v>
      </c>
      <c r="N94" s="43" t="s">
        <v>786</v>
      </c>
      <c r="O94" s="42">
        <v>46021</v>
      </c>
      <c r="P94" s="43" t="s">
        <v>11</v>
      </c>
      <c r="Q94" s="43" t="s">
        <v>568</v>
      </c>
      <c r="R94" s="45" t="s">
        <v>569</v>
      </c>
    </row>
    <row r="95" spans="1:18" ht="76.5" x14ac:dyDescent="0.25">
      <c r="A95" s="54">
        <v>13326</v>
      </c>
      <c r="B95" s="55">
        <v>46055</v>
      </c>
      <c r="C95" s="44" t="s">
        <v>29</v>
      </c>
      <c r="D95" s="45" t="s">
        <v>418</v>
      </c>
      <c r="E95" s="45" t="s">
        <v>318</v>
      </c>
      <c r="F95" s="45" t="s">
        <v>319</v>
      </c>
      <c r="G95" s="46">
        <v>2003280</v>
      </c>
      <c r="H95" s="46">
        <v>0</v>
      </c>
      <c r="I95" s="46">
        <v>2003280</v>
      </c>
      <c r="J95" s="46">
        <v>0</v>
      </c>
      <c r="K95" s="43" t="s">
        <v>10</v>
      </c>
      <c r="L95" s="43" t="s">
        <v>9</v>
      </c>
      <c r="M95" s="43" t="s">
        <v>854</v>
      </c>
      <c r="N95" s="43" t="s">
        <v>786</v>
      </c>
      <c r="O95" s="42">
        <v>46021</v>
      </c>
      <c r="P95" s="43" t="s">
        <v>11</v>
      </c>
      <c r="Q95" s="43" t="s">
        <v>568</v>
      </c>
      <c r="R95" s="45" t="s">
        <v>569</v>
      </c>
    </row>
    <row r="96" spans="1:18" ht="76.5" x14ac:dyDescent="0.25">
      <c r="A96" s="54">
        <v>13326</v>
      </c>
      <c r="B96" s="55">
        <v>46055</v>
      </c>
      <c r="C96" s="44" t="s">
        <v>29</v>
      </c>
      <c r="D96" s="45" t="s">
        <v>418</v>
      </c>
      <c r="E96" s="45" t="s">
        <v>32</v>
      </c>
      <c r="F96" s="45" t="s">
        <v>33</v>
      </c>
      <c r="G96" s="46">
        <v>2023000</v>
      </c>
      <c r="H96" s="46">
        <v>0</v>
      </c>
      <c r="I96" s="46">
        <v>2023000</v>
      </c>
      <c r="J96" s="46">
        <v>0</v>
      </c>
      <c r="K96" s="43" t="s">
        <v>10</v>
      </c>
      <c r="L96" s="43" t="s">
        <v>9</v>
      </c>
      <c r="M96" s="43" t="s">
        <v>854</v>
      </c>
      <c r="N96" s="43" t="s">
        <v>786</v>
      </c>
      <c r="O96" s="42">
        <v>46021</v>
      </c>
      <c r="P96" s="43" t="s">
        <v>11</v>
      </c>
      <c r="Q96" s="43" t="s">
        <v>568</v>
      </c>
      <c r="R96" s="45" t="s">
        <v>569</v>
      </c>
    </row>
    <row r="97" spans="1:18" ht="76.5" x14ac:dyDescent="0.25">
      <c r="A97" s="54">
        <v>13326</v>
      </c>
      <c r="B97" s="55">
        <v>46055</v>
      </c>
      <c r="C97" s="44" t="s">
        <v>29</v>
      </c>
      <c r="D97" s="45" t="s">
        <v>418</v>
      </c>
      <c r="E97" s="45" t="s">
        <v>416</v>
      </c>
      <c r="F97" s="45" t="s">
        <v>417</v>
      </c>
      <c r="G97" s="46">
        <v>655928</v>
      </c>
      <c r="H97" s="46">
        <v>0</v>
      </c>
      <c r="I97" s="46">
        <v>655928</v>
      </c>
      <c r="J97" s="46">
        <v>0</v>
      </c>
      <c r="K97" s="43" t="s">
        <v>10</v>
      </c>
      <c r="L97" s="43" t="s">
        <v>9</v>
      </c>
      <c r="M97" s="43" t="s">
        <v>854</v>
      </c>
      <c r="N97" s="43" t="s">
        <v>786</v>
      </c>
      <c r="O97" s="42">
        <v>46021</v>
      </c>
      <c r="P97" s="43" t="s">
        <v>11</v>
      </c>
      <c r="Q97" s="43" t="s">
        <v>568</v>
      </c>
      <c r="R97" s="45" t="s">
        <v>569</v>
      </c>
    </row>
    <row r="98" spans="1:18" ht="76.5" x14ac:dyDescent="0.25">
      <c r="A98" s="54">
        <v>13326</v>
      </c>
      <c r="B98" s="55">
        <v>46055</v>
      </c>
      <c r="C98" s="44" t="s">
        <v>29</v>
      </c>
      <c r="D98" s="45" t="s">
        <v>418</v>
      </c>
      <c r="E98" s="45" t="s">
        <v>316</v>
      </c>
      <c r="F98" s="45" t="s">
        <v>317</v>
      </c>
      <c r="G98" s="46">
        <v>6278440</v>
      </c>
      <c r="H98" s="46">
        <v>0</v>
      </c>
      <c r="I98" s="46">
        <v>6278440</v>
      </c>
      <c r="J98" s="46">
        <v>0</v>
      </c>
      <c r="K98" s="43" t="s">
        <v>10</v>
      </c>
      <c r="L98" s="43" t="s">
        <v>9</v>
      </c>
      <c r="M98" s="43" t="s">
        <v>854</v>
      </c>
      <c r="N98" s="43" t="s">
        <v>786</v>
      </c>
      <c r="O98" s="42">
        <v>46021</v>
      </c>
      <c r="P98" s="43" t="s">
        <v>11</v>
      </c>
      <c r="Q98" s="43" t="s">
        <v>568</v>
      </c>
      <c r="R98" s="45" t="s">
        <v>569</v>
      </c>
    </row>
    <row r="99" spans="1:18" ht="76.5" x14ac:dyDescent="0.25">
      <c r="A99" s="54">
        <v>13326</v>
      </c>
      <c r="B99" s="55">
        <v>46055</v>
      </c>
      <c r="C99" s="44" t="s">
        <v>29</v>
      </c>
      <c r="D99" s="45" t="s">
        <v>418</v>
      </c>
      <c r="E99" s="45" t="s">
        <v>31</v>
      </c>
      <c r="F99" s="45" t="s">
        <v>51</v>
      </c>
      <c r="G99" s="46">
        <v>365000</v>
      </c>
      <c r="H99" s="46">
        <v>0</v>
      </c>
      <c r="I99" s="46">
        <v>365000</v>
      </c>
      <c r="J99" s="46">
        <v>0</v>
      </c>
      <c r="K99" s="43" t="s">
        <v>10</v>
      </c>
      <c r="L99" s="43" t="s">
        <v>9</v>
      </c>
      <c r="M99" s="43" t="s">
        <v>854</v>
      </c>
      <c r="N99" s="43" t="s">
        <v>786</v>
      </c>
      <c r="O99" s="42">
        <v>46021</v>
      </c>
      <c r="P99" s="43" t="s">
        <v>11</v>
      </c>
      <c r="Q99" s="43" t="s">
        <v>568</v>
      </c>
      <c r="R99" s="45" t="s">
        <v>569</v>
      </c>
    </row>
    <row r="100" spans="1:18" ht="114.75" x14ac:dyDescent="0.25">
      <c r="A100" s="54">
        <v>13526</v>
      </c>
      <c r="B100" s="55">
        <v>46055</v>
      </c>
      <c r="C100" s="44" t="s">
        <v>29</v>
      </c>
      <c r="D100" s="45" t="s">
        <v>421</v>
      </c>
      <c r="E100" s="45" t="s">
        <v>127</v>
      </c>
      <c r="F100" s="45" t="s">
        <v>128</v>
      </c>
      <c r="G100" s="46">
        <v>3360000</v>
      </c>
      <c r="H100" s="46">
        <v>0</v>
      </c>
      <c r="I100" s="46">
        <v>3360000</v>
      </c>
      <c r="J100" s="46">
        <v>0</v>
      </c>
      <c r="K100" s="43" t="s">
        <v>8</v>
      </c>
      <c r="L100" s="43" t="s">
        <v>9</v>
      </c>
      <c r="M100" s="43" t="s">
        <v>855</v>
      </c>
      <c r="N100" s="43" t="s">
        <v>973</v>
      </c>
      <c r="O100" s="42">
        <v>45982</v>
      </c>
      <c r="P100" s="43" t="s">
        <v>37</v>
      </c>
      <c r="Q100" s="43" t="s">
        <v>422</v>
      </c>
      <c r="R100" s="45" t="s">
        <v>423</v>
      </c>
    </row>
    <row r="101" spans="1:18" ht="102" x14ac:dyDescent="0.25">
      <c r="A101" s="54">
        <v>13626</v>
      </c>
      <c r="B101" s="55">
        <v>46055</v>
      </c>
      <c r="C101" s="44" t="s">
        <v>29</v>
      </c>
      <c r="D101" s="45" t="s">
        <v>503</v>
      </c>
      <c r="E101" s="45" t="s">
        <v>39</v>
      </c>
      <c r="F101" s="45" t="s">
        <v>50</v>
      </c>
      <c r="G101" s="46">
        <v>112000</v>
      </c>
      <c r="H101" s="46">
        <v>0</v>
      </c>
      <c r="I101" s="46">
        <v>112000</v>
      </c>
      <c r="J101" s="46">
        <v>0</v>
      </c>
      <c r="K101" s="43" t="s">
        <v>10</v>
      </c>
      <c r="L101" s="43" t="s">
        <v>9</v>
      </c>
      <c r="M101" s="43" t="s">
        <v>856</v>
      </c>
      <c r="N101" s="43" t="s">
        <v>765</v>
      </c>
      <c r="O101" s="42">
        <v>46020</v>
      </c>
      <c r="P101" s="43" t="s">
        <v>37</v>
      </c>
      <c r="Q101" s="43" t="s">
        <v>504</v>
      </c>
      <c r="R101" s="45" t="s">
        <v>505</v>
      </c>
    </row>
    <row r="102" spans="1:18" ht="114.75" x14ac:dyDescent="0.25">
      <c r="A102" s="54">
        <v>13726</v>
      </c>
      <c r="B102" s="55">
        <v>46055</v>
      </c>
      <c r="C102" s="44" t="s">
        <v>29</v>
      </c>
      <c r="D102" s="45" t="s">
        <v>379</v>
      </c>
      <c r="E102" s="45" t="s">
        <v>127</v>
      </c>
      <c r="F102" s="45" t="s">
        <v>128</v>
      </c>
      <c r="G102" s="46">
        <v>9192750</v>
      </c>
      <c r="H102" s="46">
        <v>0</v>
      </c>
      <c r="I102" s="46">
        <v>9192750</v>
      </c>
      <c r="J102" s="46">
        <v>0</v>
      </c>
      <c r="K102" s="43" t="s">
        <v>8</v>
      </c>
      <c r="L102" s="43" t="s">
        <v>9</v>
      </c>
      <c r="M102" s="43" t="s">
        <v>857</v>
      </c>
      <c r="N102" s="43" t="s">
        <v>968</v>
      </c>
      <c r="O102" s="42">
        <v>45905</v>
      </c>
      <c r="P102" s="43" t="s">
        <v>13</v>
      </c>
      <c r="Q102" s="43" t="s">
        <v>380</v>
      </c>
      <c r="R102" s="45" t="s">
        <v>381</v>
      </c>
    </row>
    <row r="103" spans="1:18" ht="127.5" x14ac:dyDescent="0.25">
      <c r="A103" s="54">
        <v>13826</v>
      </c>
      <c r="B103" s="55">
        <v>46055</v>
      </c>
      <c r="C103" s="44" t="s">
        <v>29</v>
      </c>
      <c r="D103" s="45" t="s">
        <v>424</v>
      </c>
      <c r="E103" s="45" t="s">
        <v>134</v>
      </c>
      <c r="F103" s="45" t="s">
        <v>135</v>
      </c>
      <c r="G103" s="46">
        <v>14342000</v>
      </c>
      <c r="H103" s="46">
        <v>0</v>
      </c>
      <c r="I103" s="46">
        <v>14342000</v>
      </c>
      <c r="J103" s="46">
        <v>0</v>
      </c>
      <c r="K103" s="43" t="s">
        <v>10</v>
      </c>
      <c r="L103" s="43" t="s">
        <v>9</v>
      </c>
      <c r="M103" s="43" t="s">
        <v>858</v>
      </c>
      <c r="N103" s="43" t="s">
        <v>741</v>
      </c>
      <c r="O103" s="42">
        <v>45981</v>
      </c>
      <c r="P103" s="43" t="s">
        <v>13</v>
      </c>
      <c r="Q103" s="43" t="s">
        <v>425</v>
      </c>
      <c r="R103" s="45" t="s">
        <v>426</v>
      </c>
    </row>
    <row r="104" spans="1:18" ht="127.5" x14ac:dyDescent="0.25">
      <c r="A104" s="54">
        <v>13926</v>
      </c>
      <c r="B104" s="55">
        <v>46055</v>
      </c>
      <c r="C104" s="44" t="s">
        <v>29</v>
      </c>
      <c r="D104" s="45" t="s">
        <v>207</v>
      </c>
      <c r="E104" s="45" t="s">
        <v>134</v>
      </c>
      <c r="F104" s="45" t="s">
        <v>135</v>
      </c>
      <c r="G104" s="46">
        <v>5780000</v>
      </c>
      <c r="H104" s="46">
        <v>0</v>
      </c>
      <c r="I104" s="46">
        <v>5780000</v>
      </c>
      <c r="J104" s="46">
        <v>0</v>
      </c>
      <c r="K104" s="43" t="s">
        <v>10</v>
      </c>
      <c r="L104" s="43" t="s">
        <v>9</v>
      </c>
      <c r="M104" s="43" t="s">
        <v>859</v>
      </c>
      <c r="N104" s="43" t="s">
        <v>687</v>
      </c>
      <c r="O104" s="42">
        <v>45671</v>
      </c>
      <c r="P104" s="43" t="s">
        <v>13</v>
      </c>
      <c r="Q104" s="43" t="s">
        <v>208</v>
      </c>
      <c r="R104" s="45" t="s">
        <v>209</v>
      </c>
    </row>
    <row r="105" spans="1:18" ht="102" x14ac:dyDescent="0.25">
      <c r="A105" s="54">
        <v>14026</v>
      </c>
      <c r="B105" s="55">
        <v>46056</v>
      </c>
      <c r="C105" s="44" t="s">
        <v>29</v>
      </c>
      <c r="D105" s="45" t="s">
        <v>523</v>
      </c>
      <c r="E105" s="45" t="s">
        <v>39</v>
      </c>
      <c r="F105" s="45" t="s">
        <v>50</v>
      </c>
      <c r="G105" s="46">
        <v>157500</v>
      </c>
      <c r="H105" s="46">
        <v>0</v>
      </c>
      <c r="I105" s="46">
        <v>157500</v>
      </c>
      <c r="J105" s="46">
        <v>0</v>
      </c>
      <c r="K105" s="43" t="s">
        <v>10</v>
      </c>
      <c r="L105" s="43" t="s">
        <v>9</v>
      </c>
      <c r="M105" s="43" t="s">
        <v>860</v>
      </c>
      <c r="N105" s="43" t="s">
        <v>778</v>
      </c>
      <c r="O105" s="42">
        <v>46021</v>
      </c>
      <c r="P105" s="43" t="s">
        <v>13</v>
      </c>
      <c r="Q105" s="43" t="s">
        <v>524</v>
      </c>
      <c r="R105" s="45" t="s">
        <v>525</v>
      </c>
    </row>
    <row r="106" spans="1:18" ht="114.75" x14ac:dyDescent="0.25">
      <c r="A106" s="54">
        <v>14326</v>
      </c>
      <c r="B106" s="55">
        <v>46056</v>
      </c>
      <c r="C106" s="44" t="s">
        <v>29</v>
      </c>
      <c r="D106" s="45" t="s">
        <v>611</v>
      </c>
      <c r="E106" s="45" t="s">
        <v>158</v>
      </c>
      <c r="F106" s="45" t="s">
        <v>66</v>
      </c>
      <c r="G106" s="46">
        <v>18661027</v>
      </c>
      <c r="H106" s="46">
        <v>0</v>
      </c>
      <c r="I106" s="46">
        <v>18661027</v>
      </c>
      <c r="J106" s="46">
        <v>0</v>
      </c>
      <c r="K106" s="43" t="s">
        <v>8</v>
      </c>
      <c r="L106" s="43" t="s">
        <v>9</v>
      </c>
      <c r="M106" s="43" t="s">
        <v>861</v>
      </c>
      <c r="N106" s="43" t="s">
        <v>996</v>
      </c>
      <c r="O106" s="42">
        <v>46020</v>
      </c>
      <c r="P106" s="43" t="s">
        <v>137</v>
      </c>
      <c r="Q106" s="43" t="s">
        <v>612</v>
      </c>
      <c r="R106" s="45" t="s">
        <v>614</v>
      </c>
    </row>
    <row r="107" spans="1:18" ht="89.25" x14ac:dyDescent="0.25">
      <c r="A107" s="54">
        <v>14626</v>
      </c>
      <c r="B107" s="55">
        <v>46056</v>
      </c>
      <c r="C107" s="44" t="s">
        <v>29</v>
      </c>
      <c r="D107" s="45" t="s">
        <v>616</v>
      </c>
      <c r="E107" s="45" t="s">
        <v>39</v>
      </c>
      <c r="F107" s="45" t="s">
        <v>50</v>
      </c>
      <c r="G107" s="46">
        <v>257500</v>
      </c>
      <c r="H107" s="46">
        <v>0</v>
      </c>
      <c r="I107" s="46">
        <v>257500</v>
      </c>
      <c r="J107" s="46">
        <v>0</v>
      </c>
      <c r="K107" s="43" t="s">
        <v>10</v>
      </c>
      <c r="L107" s="43" t="s">
        <v>9</v>
      </c>
      <c r="M107" s="43" t="s">
        <v>862</v>
      </c>
      <c r="N107" s="43" t="s">
        <v>801</v>
      </c>
      <c r="O107" s="42">
        <v>46021</v>
      </c>
      <c r="P107" s="43" t="s">
        <v>13</v>
      </c>
      <c r="Q107" s="43" t="s">
        <v>617</v>
      </c>
      <c r="R107" s="45" t="s">
        <v>618</v>
      </c>
    </row>
    <row r="108" spans="1:18" ht="102" x14ac:dyDescent="0.25">
      <c r="A108" s="54">
        <v>14926</v>
      </c>
      <c r="B108" s="55">
        <v>46056</v>
      </c>
      <c r="C108" s="44" t="s">
        <v>29</v>
      </c>
      <c r="D108" s="45" t="s">
        <v>597</v>
      </c>
      <c r="E108" s="45" t="s">
        <v>39</v>
      </c>
      <c r="F108" s="45" t="s">
        <v>50</v>
      </c>
      <c r="G108" s="46">
        <v>178533</v>
      </c>
      <c r="H108" s="46">
        <v>0</v>
      </c>
      <c r="I108" s="46">
        <v>178533</v>
      </c>
      <c r="J108" s="46">
        <v>0</v>
      </c>
      <c r="K108" s="43" t="s">
        <v>10</v>
      </c>
      <c r="L108" s="43" t="s">
        <v>9</v>
      </c>
      <c r="M108" s="43" t="s">
        <v>863</v>
      </c>
      <c r="N108" s="43" t="s">
        <v>790</v>
      </c>
      <c r="O108" s="42">
        <v>46021</v>
      </c>
      <c r="P108" s="43" t="s">
        <v>13</v>
      </c>
      <c r="Q108" s="43" t="s">
        <v>598</v>
      </c>
      <c r="R108" s="45" t="s">
        <v>599</v>
      </c>
    </row>
    <row r="109" spans="1:18" ht="102" x14ac:dyDescent="0.25">
      <c r="A109" s="54">
        <v>15126</v>
      </c>
      <c r="B109" s="55">
        <v>46056</v>
      </c>
      <c r="C109" s="44" t="s">
        <v>29</v>
      </c>
      <c r="D109" s="45" t="s">
        <v>149</v>
      </c>
      <c r="E109" s="45" t="s">
        <v>39</v>
      </c>
      <c r="F109" s="45" t="s">
        <v>50</v>
      </c>
      <c r="G109" s="46">
        <v>371796</v>
      </c>
      <c r="H109" s="46">
        <v>0</v>
      </c>
      <c r="I109" s="46">
        <v>371796</v>
      </c>
      <c r="J109" s="46">
        <v>0</v>
      </c>
      <c r="K109" s="43" t="s">
        <v>10</v>
      </c>
      <c r="L109" s="43" t="s">
        <v>9</v>
      </c>
      <c r="M109" s="43" t="s">
        <v>864</v>
      </c>
      <c r="N109" s="43" t="s">
        <v>796</v>
      </c>
      <c r="O109" s="42">
        <v>46020</v>
      </c>
      <c r="P109" s="43" t="s">
        <v>13</v>
      </c>
      <c r="Q109" s="43" t="s">
        <v>609</v>
      </c>
      <c r="R109" s="45" t="s">
        <v>610</v>
      </c>
    </row>
    <row r="110" spans="1:18" ht="102" x14ac:dyDescent="0.25">
      <c r="A110" s="54">
        <v>15826</v>
      </c>
      <c r="B110" s="55">
        <v>46056</v>
      </c>
      <c r="C110" s="44" t="s">
        <v>29</v>
      </c>
      <c r="D110" s="45" t="s">
        <v>603</v>
      </c>
      <c r="E110" s="45" t="s">
        <v>39</v>
      </c>
      <c r="F110" s="45" t="s">
        <v>50</v>
      </c>
      <c r="G110" s="46">
        <v>226600</v>
      </c>
      <c r="H110" s="46">
        <v>0</v>
      </c>
      <c r="I110" s="46">
        <v>226600</v>
      </c>
      <c r="J110" s="46">
        <v>0</v>
      </c>
      <c r="K110" s="43" t="s">
        <v>10</v>
      </c>
      <c r="L110" s="43" t="s">
        <v>9</v>
      </c>
      <c r="M110" s="43" t="s">
        <v>865</v>
      </c>
      <c r="N110" s="43" t="s">
        <v>792</v>
      </c>
      <c r="O110" s="42">
        <v>46020</v>
      </c>
      <c r="P110" s="43" t="s">
        <v>13</v>
      </c>
      <c r="Q110" s="43" t="s">
        <v>604</v>
      </c>
      <c r="R110" s="45" t="s">
        <v>605</v>
      </c>
    </row>
    <row r="111" spans="1:18" ht="102" x14ac:dyDescent="0.25">
      <c r="A111" s="54">
        <v>17126</v>
      </c>
      <c r="B111" s="55">
        <v>46057</v>
      </c>
      <c r="C111" s="44" t="s">
        <v>29</v>
      </c>
      <c r="D111" s="45" t="s">
        <v>526</v>
      </c>
      <c r="E111" s="45" t="s">
        <v>39</v>
      </c>
      <c r="F111" s="45" t="s">
        <v>50</v>
      </c>
      <c r="G111" s="46">
        <v>257500</v>
      </c>
      <c r="H111" s="46">
        <v>0</v>
      </c>
      <c r="I111" s="46">
        <v>257500</v>
      </c>
      <c r="J111" s="46">
        <v>0</v>
      </c>
      <c r="K111" s="43" t="s">
        <v>10</v>
      </c>
      <c r="L111" s="43" t="s">
        <v>9</v>
      </c>
      <c r="M111" s="43" t="s">
        <v>866</v>
      </c>
      <c r="N111" s="43" t="s">
        <v>780</v>
      </c>
      <c r="O111" s="42">
        <v>46020</v>
      </c>
      <c r="P111" s="43" t="s">
        <v>13</v>
      </c>
      <c r="Q111" s="43" t="s">
        <v>527</v>
      </c>
      <c r="R111" s="45" t="s">
        <v>528</v>
      </c>
    </row>
    <row r="112" spans="1:18" ht="89.25" x14ac:dyDescent="0.25">
      <c r="A112" s="54">
        <v>18126</v>
      </c>
      <c r="B112" s="55">
        <v>46057</v>
      </c>
      <c r="C112" s="44" t="s">
        <v>29</v>
      </c>
      <c r="D112" s="45" t="s">
        <v>556</v>
      </c>
      <c r="E112" s="45" t="s">
        <v>39</v>
      </c>
      <c r="F112" s="45" t="s">
        <v>50</v>
      </c>
      <c r="G112" s="46">
        <v>340000</v>
      </c>
      <c r="H112" s="46">
        <v>0</v>
      </c>
      <c r="I112" s="46">
        <v>340000</v>
      </c>
      <c r="J112" s="46">
        <v>0</v>
      </c>
      <c r="K112" s="43" t="s">
        <v>10</v>
      </c>
      <c r="L112" s="43" t="s">
        <v>9</v>
      </c>
      <c r="M112" s="43" t="s">
        <v>867</v>
      </c>
      <c r="N112" s="43" t="s">
        <v>782</v>
      </c>
      <c r="O112" s="42">
        <v>46020</v>
      </c>
      <c r="P112" s="43" t="s">
        <v>13</v>
      </c>
      <c r="Q112" s="43" t="s">
        <v>557</v>
      </c>
      <c r="R112" s="45" t="s">
        <v>558</v>
      </c>
    </row>
    <row r="113" spans="1:18" ht="89.25" x14ac:dyDescent="0.25">
      <c r="A113" s="54">
        <v>20326</v>
      </c>
      <c r="B113" s="55">
        <v>46057</v>
      </c>
      <c r="C113" s="44" t="s">
        <v>29</v>
      </c>
      <c r="D113" s="45" t="s">
        <v>468</v>
      </c>
      <c r="E113" s="45" t="s">
        <v>311</v>
      </c>
      <c r="F113" s="45" t="s">
        <v>312</v>
      </c>
      <c r="G113" s="46">
        <v>1648891</v>
      </c>
      <c r="H113" s="46">
        <v>0</v>
      </c>
      <c r="I113" s="46">
        <v>1648891</v>
      </c>
      <c r="J113" s="46">
        <v>0</v>
      </c>
      <c r="K113" s="43" t="s">
        <v>10</v>
      </c>
      <c r="L113" s="43" t="s">
        <v>9</v>
      </c>
      <c r="M113" s="43" t="s">
        <v>868</v>
      </c>
      <c r="N113" s="43" t="s">
        <v>749</v>
      </c>
      <c r="O113" s="42">
        <v>46008</v>
      </c>
      <c r="P113" s="43" t="s">
        <v>11</v>
      </c>
      <c r="Q113" s="43" t="s">
        <v>750</v>
      </c>
      <c r="R113" s="45" t="s">
        <v>469</v>
      </c>
    </row>
    <row r="114" spans="1:18" ht="89.25" x14ac:dyDescent="0.25">
      <c r="A114" s="54">
        <v>20326</v>
      </c>
      <c r="B114" s="55">
        <v>46057</v>
      </c>
      <c r="C114" s="44" t="s">
        <v>29</v>
      </c>
      <c r="D114" s="45" t="s">
        <v>468</v>
      </c>
      <c r="E114" s="45" t="s">
        <v>31</v>
      </c>
      <c r="F114" s="45" t="s">
        <v>51</v>
      </c>
      <c r="G114" s="46">
        <v>219546</v>
      </c>
      <c r="H114" s="46">
        <v>0</v>
      </c>
      <c r="I114" s="46">
        <v>219546</v>
      </c>
      <c r="J114" s="46">
        <v>0</v>
      </c>
      <c r="K114" s="43" t="s">
        <v>10</v>
      </c>
      <c r="L114" s="43" t="s">
        <v>9</v>
      </c>
      <c r="M114" s="43" t="s">
        <v>868</v>
      </c>
      <c r="N114" s="43" t="s">
        <v>749</v>
      </c>
      <c r="O114" s="42">
        <v>46008</v>
      </c>
      <c r="P114" s="43" t="s">
        <v>11</v>
      </c>
      <c r="Q114" s="43" t="s">
        <v>750</v>
      </c>
      <c r="R114" s="45" t="s">
        <v>469</v>
      </c>
    </row>
    <row r="115" spans="1:18" ht="89.25" x14ac:dyDescent="0.25">
      <c r="A115" s="54">
        <v>20326</v>
      </c>
      <c r="B115" s="55">
        <v>46057</v>
      </c>
      <c r="C115" s="44" t="s">
        <v>29</v>
      </c>
      <c r="D115" s="45" t="s">
        <v>468</v>
      </c>
      <c r="E115" s="45" t="s">
        <v>34</v>
      </c>
      <c r="F115" s="45" t="s">
        <v>49</v>
      </c>
      <c r="G115" s="46">
        <v>149192</v>
      </c>
      <c r="H115" s="46">
        <v>0</v>
      </c>
      <c r="I115" s="46">
        <v>149192</v>
      </c>
      <c r="J115" s="46">
        <v>0</v>
      </c>
      <c r="K115" s="43" t="s">
        <v>10</v>
      </c>
      <c r="L115" s="43" t="s">
        <v>9</v>
      </c>
      <c r="M115" s="43" t="s">
        <v>868</v>
      </c>
      <c r="N115" s="43" t="s">
        <v>749</v>
      </c>
      <c r="O115" s="42">
        <v>46008</v>
      </c>
      <c r="P115" s="43" t="s">
        <v>11</v>
      </c>
      <c r="Q115" s="43" t="s">
        <v>750</v>
      </c>
      <c r="R115" s="45" t="s">
        <v>469</v>
      </c>
    </row>
    <row r="116" spans="1:18" ht="89.25" x14ac:dyDescent="0.25">
      <c r="A116" s="54">
        <v>20326</v>
      </c>
      <c r="B116" s="55">
        <v>46057</v>
      </c>
      <c r="C116" s="44" t="s">
        <v>29</v>
      </c>
      <c r="D116" s="45" t="s">
        <v>468</v>
      </c>
      <c r="E116" s="45" t="s">
        <v>26</v>
      </c>
      <c r="F116" s="45" t="s">
        <v>27</v>
      </c>
      <c r="G116" s="46">
        <v>11450473</v>
      </c>
      <c r="H116" s="46">
        <v>0</v>
      </c>
      <c r="I116" s="46">
        <v>11450473</v>
      </c>
      <c r="J116" s="46">
        <v>0</v>
      </c>
      <c r="K116" s="43" t="s">
        <v>10</v>
      </c>
      <c r="L116" s="43" t="s">
        <v>9</v>
      </c>
      <c r="M116" s="43" t="s">
        <v>868</v>
      </c>
      <c r="N116" s="43" t="s">
        <v>749</v>
      </c>
      <c r="O116" s="42">
        <v>46008</v>
      </c>
      <c r="P116" s="43" t="s">
        <v>11</v>
      </c>
      <c r="Q116" s="43" t="s">
        <v>750</v>
      </c>
      <c r="R116" s="45" t="s">
        <v>469</v>
      </c>
    </row>
    <row r="117" spans="1:18" ht="89.25" x14ac:dyDescent="0.25">
      <c r="A117" s="54">
        <v>20326</v>
      </c>
      <c r="B117" s="55">
        <v>46057</v>
      </c>
      <c r="C117" s="44" t="s">
        <v>29</v>
      </c>
      <c r="D117" s="45" t="s">
        <v>468</v>
      </c>
      <c r="E117" s="45" t="s">
        <v>322</v>
      </c>
      <c r="F117" s="45" t="s">
        <v>323</v>
      </c>
      <c r="G117" s="46">
        <v>148401</v>
      </c>
      <c r="H117" s="46">
        <v>0</v>
      </c>
      <c r="I117" s="46">
        <v>148401</v>
      </c>
      <c r="J117" s="46">
        <v>0</v>
      </c>
      <c r="K117" s="43" t="s">
        <v>10</v>
      </c>
      <c r="L117" s="43" t="s">
        <v>9</v>
      </c>
      <c r="M117" s="43" t="s">
        <v>868</v>
      </c>
      <c r="N117" s="43" t="s">
        <v>749</v>
      </c>
      <c r="O117" s="42">
        <v>46008</v>
      </c>
      <c r="P117" s="43" t="s">
        <v>11</v>
      </c>
      <c r="Q117" s="43" t="s">
        <v>750</v>
      </c>
      <c r="R117" s="45" t="s">
        <v>469</v>
      </c>
    </row>
    <row r="118" spans="1:18" ht="89.25" x14ac:dyDescent="0.25">
      <c r="A118" s="54">
        <v>20326</v>
      </c>
      <c r="B118" s="55">
        <v>46057</v>
      </c>
      <c r="C118" s="44" t="s">
        <v>29</v>
      </c>
      <c r="D118" s="45" t="s">
        <v>468</v>
      </c>
      <c r="E118" s="45" t="s">
        <v>316</v>
      </c>
      <c r="F118" s="45" t="s">
        <v>317</v>
      </c>
      <c r="G118" s="46">
        <v>48281</v>
      </c>
      <c r="H118" s="46">
        <v>0</v>
      </c>
      <c r="I118" s="46">
        <v>48281</v>
      </c>
      <c r="J118" s="46">
        <v>0</v>
      </c>
      <c r="K118" s="43" t="s">
        <v>10</v>
      </c>
      <c r="L118" s="43" t="s">
        <v>9</v>
      </c>
      <c r="M118" s="43" t="s">
        <v>868</v>
      </c>
      <c r="N118" s="43" t="s">
        <v>749</v>
      </c>
      <c r="O118" s="42">
        <v>46008</v>
      </c>
      <c r="P118" s="43" t="s">
        <v>11</v>
      </c>
      <c r="Q118" s="43" t="s">
        <v>750</v>
      </c>
      <c r="R118" s="45" t="s">
        <v>469</v>
      </c>
    </row>
    <row r="119" spans="1:18" ht="89.25" x14ac:dyDescent="0.25">
      <c r="A119" s="54">
        <v>20326</v>
      </c>
      <c r="B119" s="55">
        <v>46057</v>
      </c>
      <c r="C119" s="44" t="s">
        <v>29</v>
      </c>
      <c r="D119" s="45" t="s">
        <v>468</v>
      </c>
      <c r="E119" s="45" t="s">
        <v>318</v>
      </c>
      <c r="F119" s="45" t="s">
        <v>319</v>
      </c>
      <c r="G119" s="46">
        <v>78825</v>
      </c>
      <c r="H119" s="46">
        <v>0</v>
      </c>
      <c r="I119" s="46">
        <v>78825</v>
      </c>
      <c r="J119" s="46">
        <v>0</v>
      </c>
      <c r="K119" s="43" t="s">
        <v>10</v>
      </c>
      <c r="L119" s="43" t="s">
        <v>9</v>
      </c>
      <c r="M119" s="43" t="s">
        <v>868</v>
      </c>
      <c r="N119" s="43" t="s">
        <v>749</v>
      </c>
      <c r="O119" s="42">
        <v>46008</v>
      </c>
      <c r="P119" s="43" t="s">
        <v>11</v>
      </c>
      <c r="Q119" s="43" t="s">
        <v>750</v>
      </c>
      <c r="R119" s="45" t="s">
        <v>469</v>
      </c>
    </row>
    <row r="120" spans="1:18" ht="89.25" x14ac:dyDescent="0.25">
      <c r="A120" s="54">
        <v>20326</v>
      </c>
      <c r="B120" s="55">
        <v>46057</v>
      </c>
      <c r="C120" s="44" t="s">
        <v>29</v>
      </c>
      <c r="D120" s="45" t="s">
        <v>468</v>
      </c>
      <c r="E120" s="45" t="s">
        <v>32</v>
      </c>
      <c r="F120" s="45" t="s">
        <v>33</v>
      </c>
      <c r="G120" s="46">
        <v>513736</v>
      </c>
      <c r="H120" s="46">
        <v>0</v>
      </c>
      <c r="I120" s="46">
        <v>513736</v>
      </c>
      <c r="J120" s="46">
        <v>0</v>
      </c>
      <c r="K120" s="43" t="s">
        <v>10</v>
      </c>
      <c r="L120" s="43" t="s">
        <v>9</v>
      </c>
      <c r="M120" s="43" t="s">
        <v>868</v>
      </c>
      <c r="N120" s="43" t="s">
        <v>749</v>
      </c>
      <c r="O120" s="42">
        <v>46008</v>
      </c>
      <c r="P120" s="43" t="s">
        <v>11</v>
      </c>
      <c r="Q120" s="43" t="s">
        <v>750</v>
      </c>
      <c r="R120" s="45" t="s">
        <v>469</v>
      </c>
    </row>
    <row r="121" spans="1:18" ht="89.25" x14ac:dyDescent="0.25">
      <c r="A121" s="54">
        <v>20326</v>
      </c>
      <c r="B121" s="55">
        <v>46057</v>
      </c>
      <c r="C121" s="44" t="s">
        <v>29</v>
      </c>
      <c r="D121" s="45" t="s">
        <v>468</v>
      </c>
      <c r="E121" s="45" t="s">
        <v>320</v>
      </c>
      <c r="F121" s="45" t="s">
        <v>321</v>
      </c>
      <c r="G121" s="46">
        <v>38150</v>
      </c>
      <c r="H121" s="46">
        <v>0</v>
      </c>
      <c r="I121" s="46">
        <v>38150</v>
      </c>
      <c r="J121" s="46">
        <v>0</v>
      </c>
      <c r="K121" s="43" t="s">
        <v>10</v>
      </c>
      <c r="L121" s="43" t="s">
        <v>9</v>
      </c>
      <c r="M121" s="43" t="s">
        <v>868</v>
      </c>
      <c r="N121" s="43" t="s">
        <v>749</v>
      </c>
      <c r="O121" s="42">
        <v>46008</v>
      </c>
      <c r="P121" s="43" t="s">
        <v>11</v>
      </c>
      <c r="Q121" s="43" t="s">
        <v>750</v>
      </c>
      <c r="R121" s="45" t="s">
        <v>469</v>
      </c>
    </row>
    <row r="122" spans="1:18" ht="63.75" x14ac:dyDescent="0.25">
      <c r="A122" s="54">
        <v>20826</v>
      </c>
      <c r="B122" s="55">
        <v>46057</v>
      </c>
      <c r="C122" s="44" t="s">
        <v>29</v>
      </c>
      <c r="D122" s="45" t="s">
        <v>500</v>
      </c>
      <c r="E122" s="45" t="s">
        <v>26</v>
      </c>
      <c r="F122" s="45" t="s">
        <v>27</v>
      </c>
      <c r="G122" s="46">
        <v>203000</v>
      </c>
      <c r="H122" s="46">
        <v>0</v>
      </c>
      <c r="I122" s="46">
        <v>203000</v>
      </c>
      <c r="J122" s="46">
        <v>0</v>
      </c>
      <c r="K122" s="43" t="s">
        <v>10</v>
      </c>
      <c r="L122" s="43" t="s">
        <v>9</v>
      </c>
      <c r="M122" s="43" t="s">
        <v>869</v>
      </c>
      <c r="N122" s="43" t="s">
        <v>763</v>
      </c>
      <c r="O122" s="42">
        <v>46020</v>
      </c>
      <c r="P122" s="43" t="s">
        <v>37</v>
      </c>
      <c r="Q122" s="43" t="s">
        <v>501</v>
      </c>
      <c r="R122" s="45" t="s">
        <v>502</v>
      </c>
    </row>
    <row r="123" spans="1:18" ht="89.25" x14ac:dyDescent="0.25">
      <c r="A123" s="54">
        <v>20926</v>
      </c>
      <c r="B123" s="55">
        <v>46057</v>
      </c>
      <c r="C123" s="44" t="s">
        <v>29</v>
      </c>
      <c r="D123" s="45" t="s">
        <v>492</v>
      </c>
      <c r="E123" s="45" t="s">
        <v>39</v>
      </c>
      <c r="F123" s="45" t="s">
        <v>50</v>
      </c>
      <c r="G123" s="46">
        <v>157500</v>
      </c>
      <c r="H123" s="46">
        <v>0</v>
      </c>
      <c r="I123" s="46">
        <v>157500</v>
      </c>
      <c r="J123" s="46">
        <v>0</v>
      </c>
      <c r="K123" s="43" t="s">
        <v>10</v>
      </c>
      <c r="L123" s="43" t="s">
        <v>9</v>
      </c>
      <c r="M123" s="43" t="s">
        <v>870</v>
      </c>
      <c r="N123" s="43" t="s">
        <v>761</v>
      </c>
      <c r="O123" s="42">
        <v>46020</v>
      </c>
      <c r="P123" s="43" t="s">
        <v>13</v>
      </c>
      <c r="Q123" s="43" t="s">
        <v>493</v>
      </c>
      <c r="R123" s="45" t="s">
        <v>494</v>
      </c>
    </row>
    <row r="124" spans="1:18" ht="114.75" x14ac:dyDescent="0.25">
      <c r="A124" s="54">
        <v>35226</v>
      </c>
      <c r="B124" s="55">
        <v>46062</v>
      </c>
      <c r="C124" s="44" t="s">
        <v>29</v>
      </c>
      <c r="D124" s="45" t="s">
        <v>159</v>
      </c>
      <c r="E124" s="45" t="s">
        <v>158</v>
      </c>
      <c r="F124" s="45" t="s">
        <v>66</v>
      </c>
      <c r="G124" s="46">
        <v>63908090</v>
      </c>
      <c r="H124" s="46">
        <v>0</v>
      </c>
      <c r="I124" s="46">
        <v>63908090</v>
      </c>
      <c r="J124" s="46">
        <v>0</v>
      </c>
      <c r="K124" s="43" t="s">
        <v>8</v>
      </c>
      <c r="L124" s="43" t="s">
        <v>9</v>
      </c>
      <c r="M124" s="43" t="s">
        <v>871</v>
      </c>
      <c r="N124" s="43" t="s">
        <v>983</v>
      </c>
      <c r="O124" s="42">
        <v>46020</v>
      </c>
      <c r="P124" s="43" t="s">
        <v>137</v>
      </c>
      <c r="Q124" s="43" t="s">
        <v>506</v>
      </c>
      <c r="R124" s="45" t="s">
        <v>507</v>
      </c>
    </row>
    <row r="125" spans="1:18" ht="114.75" x14ac:dyDescent="0.25">
      <c r="A125" s="54">
        <v>35626</v>
      </c>
      <c r="B125" s="55">
        <v>46062</v>
      </c>
      <c r="C125" s="44" t="s">
        <v>29</v>
      </c>
      <c r="D125" s="45" t="s">
        <v>511</v>
      </c>
      <c r="E125" s="45" t="s">
        <v>158</v>
      </c>
      <c r="F125" s="45" t="s">
        <v>66</v>
      </c>
      <c r="G125" s="46">
        <v>655811</v>
      </c>
      <c r="H125" s="46">
        <v>0</v>
      </c>
      <c r="I125" s="46">
        <v>655811</v>
      </c>
      <c r="J125" s="46">
        <v>0</v>
      </c>
      <c r="K125" s="43" t="s">
        <v>8</v>
      </c>
      <c r="L125" s="43" t="s">
        <v>9</v>
      </c>
      <c r="M125" s="43" t="s">
        <v>872</v>
      </c>
      <c r="N125" s="43" t="s">
        <v>989</v>
      </c>
      <c r="O125" s="42">
        <v>46020</v>
      </c>
      <c r="P125" s="43" t="s">
        <v>137</v>
      </c>
      <c r="Q125" s="43" t="s">
        <v>512</v>
      </c>
      <c r="R125" s="45" t="s">
        <v>515</v>
      </c>
    </row>
    <row r="126" spans="1:18" ht="114.75" x14ac:dyDescent="0.25">
      <c r="A126" s="54">
        <v>35826</v>
      </c>
      <c r="B126" s="55">
        <v>46062</v>
      </c>
      <c r="C126" s="44" t="s">
        <v>29</v>
      </c>
      <c r="D126" s="45" t="s">
        <v>511</v>
      </c>
      <c r="E126" s="45" t="s">
        <v>158</v>
      </c>
      <c r="F126" s="45" t="s">
        <v>66</v>
      </c>
      <c r="G126" s="46">
        <v>192066</v>
      </c>
      <c r="H126" s="46">
        <v>0</v>
      </c>
      <c r="I126" s="46">
        <v>192066</v>
      </c>
      <c r="J126" s="46">
        <v>0</v>
      </c>
      <c r="K126" s="43" t="s">
        <v>8</v>
      </c>
      <c r="L126" s="43" t="s">
        <v>9</v>
      </c>
      <c r="M126" s="43" t="s">
        <v>873</v>
      </c>
      <c r="N126" s="43" t="s">
        <v>992</v>
      </c>
      <c r="O126" s="42">
        <v>46020</v>
      </c>
      <c r="P126" s="43" t="s">
        <v>137</v>
      </c>
      <c r="Q126" s="43" t="s">
        <v>512</v>
      </c>
      <c r="R126" s="45" t="s">
        <v>518</v>
      </c>
    </row>
    <row r="127" spans="1:18" ht="114.75" x14ac:dyDescent="0.25">
      <c r="A127" s="54">
        <v>36026</v>
      </c>
      <c r="B127" s="55">
        <v>46062</v>
      </c>
      <c r="C127" s="44" t="s">
        <v>29</v>
      </c>
      <c r="D127" s="45" t="s">
        <v>611</v>
      </c>
      <c r="E127" s="45" t="s">
        <v>158</v>
      </c>
      <c r="F127" s="45" t="s">
        <v>66</v>
      </c>
      <c r="G127" s="46">
        <v>3159444</v>
      </c>
      <c r="H127" s="46">
        <v>0</v>
      </c>
      <c r="I127" s="46">
        <v>3159444</v>
      </c>
      <c r="J127" s="46">
        <v>0</v>
      </c>
      <c r="K127" s="43" t="s">
        <v>8</v>
      </c>
      <c r="L127" s="43" t="s">
        <v>9</v>
      </c>
      <c r="M127" s="43" t="s">
        <v>874</v>
      </c>
      <c r="N127" s="43" t="s">
        <v>995</v>
      </c>
      <c r="O127" s="42">
        <v>46020</v>
      </c>
      <c r="P127" s="43" t="s">
        <v>137</v>
      </c>
      <c r="Q127" s="43" t="s">
        <v>612</v>
      </c>
      <c r="R127" s="45" t="s">
        <v>613</v>
      </c>
    </row>
    <row r="128" spans="1:18" ht="102" x14ac:dyDescent="0.25">
      <c r="A128" s="54">
        <v>36226</v>
      </c>
      <c r="B128" s="55">
        <v>46062</v>
      </c>
      <c r="C128" s="44" t="s">
        <v>29</v>
      </c>
      <c r="D128" s="45" t="s">
        <v>266</v>
      </c>
      <c r="E128" s="45" t="s">
        <v>269</v>
      </c>
      <c r="F128" s="45" t="s">
        <v>270</v>
      </c>
      <c r="G128" s="46">
        <v>566440</v>
      </c>
      <c r="H128" s="46">
        <v>0</v>
      </c>
      <c r="I128" s="46">
        <v>566440</v>
      </c>
      <c r="J128" s="46">
        <v>0</v>
      </c>
      <c r="K128" s="43" t="s">
        <v>10</v>
      </c>
      <c r="L128" s="43" t="s">
        <v>9</v>
      </c>
      <c r="M128" s="43" t="s">
        <v>875</v>
      </c>
      <c r="N128" s="43" t="s">
        <v>710</v>
      </c>
      <c r="O128" s="42">
        <v>45688</v>
      </c>
      <c r="P128" s="43" t="s">
        <v>11</v>
      </c>
      <c r="Q128" s="43" t="s">
        <v>267</v>
      </c>
      <c r="R128" s="45" t="s">
        <v>268</v>
      </c>
    </row>
    <row r="129" spans="1:18" ht="165.75" x14ac:dyDescent="0.25">
      <c r="A129" s="54">
        <v>36426</v>
      </c>
      <c r="B129" s="55">
        <v>46062</v>
      </c>
      <c r="C129" s="44" t="s">
        <v>29</v>
      </c>
      <c r="D129" s="45" t="s">
        <v>479</v>
      </c>
      <c r="E129" s="45" t="s">
        <v>133</v>
      </c>
      <c r="F129" s="45" t="s">
        <v>203</v>
      </c>
      <c r="G129" s="46">
        <v>941064352.60000002</v>
      </c>
      <c r="H129" s="46">
        <v>0</v>
      </c>
      <c r="I129" s="46">
        <v>941064352.60000002</v>
      </c>
      <c r="J129" s="46">
        <v>0</v>
      </c>
      <c r="K129" s="43" t="s">
        <v>10</v>
      </c>
      <c r="L129" s="43" t="s">
        <v>9</v>
      </c>
      <c r="M129" s="43" t="s">
        <v>876</v>
      </c>
      <c r="N129" s="43" t="s">
        <v>755</v>
      </c>
      <c r="O129" s="42">
        <v>46017</v>
      </c>
      <c r="P129" s="43" t="s">
        <v>35</v>
      </c>
      <c r="Q129" s="43" t="s">
        <v>480</v>
      </c>
      <c r="R129" s="45" t="s">
        <v>481</v>
      </c>
    </row>
    <row r="130" spans="1:18" ht="114.75" x14ac:dyDescent="0.25">
      <c r="A130" s="54">
        <v>39426</v>
      </c>
      <c r="B130" s="55">
        <v>46063</v>
      </c>
      <c r="C130" s="44" t="s">
        <v>29</v>
      </c>
      <c r="D130" s="45" t="s">
        <v>407</v>
      </c>
      <c r="E130" s="45" t="s">
        <v>127</v>
      </c>
      <c r="F130" s="45" t="s">
        <v>128</v>
      </c>
      <c r="G130" s="46">
        <v>4567500</v>
      </c>
      <c r="H130" s="46">
        <v>0</v>
      </c>
      <c r="I130" s="46">
        <v>4567500</v>
      </c>
      <c r="J130" s="46">
        <v>0</v>
      </c>
      <c r="K130" s="43" t="s">
        <v>8</v>
      </c>
      <c r="L130" s="43" t="s">
        <v>9</v>
      </c>
      <c r="M130" s="43" t="s">
        <v>846</v>
      </c>
      <c r="N130" s="43" t="s">
        <v>971</v>
      </c>
      <c r="O130" s="42">
        <v>45972</v>
      </c>
      <c r="P130" s="43" t="s">
        <v>13</v>
      </c>
      <c r="Q130" s="43" t="s">
        <v>408</v>
      </c>
      <c r="R130" s="45" t="s">
        <v>409</v>
      </c>
    </row>
    <row r="131" spans="1:18" ht="127.5" x14ac:dyDescent="0.25">
      <c r="A131" s="54">
        <v>40226</v>
      </c>
      <c r="B131" s="55">
        <v>46063</v>
      </c>
      <c r="C131" s="44" t="s">
        <v>29</v>
      </c>
      <c r="D131" s="45" t="s">
        <v>324</v>
      </c>
      <c r="E131" s="45" t="s">
        <v>138</v>
      </c>
      <c r="F131" s="45" t="s">
        <v>139</v>
      </c>
      <c r="G131" s="46">
        <v>3416490</v>
      </c>
      <c r="H131" s="46">
        <v>0</v>
      </c>
      <c r="I131" s="46">
        <v>3416490</v>
      </c>
      <c r="J131" s="46">
        <v>0</v>
      </c>
      <c r="K131" s="43" t="s">
        <v>8</v>
      </c>
      <c r="L131" s="43" t="s">
        <v>9</v>
      </c>
      <c r="M131" s="43" t="s">
        <v>877</v>
      </c>
      <c r="N131" s="43" t="s">
        <v>1002</v>
      </c>
      <c r="O131" s="42">
        <v>45771</v>
      </c>
      <c r="P131" s="43" t="s">
        <v>12</v>
      </c>
      <c r="Q131" s="43" t="s">
        <v>325</v>
      </c>
      <c r="R131" s="45" t="s">
        <v>326</v>
      </c>
    </row>
    <row r="132" spans="1:18" ht="127.5" x14ac:dyDescent="0.25">
      <c r="A132" s="54">
        <v>40526</v>
      </c>
      <c r="B132" s="55">
        <v>46063</v>
      </c>
      <c r="C132" s="44" t="s">
        <v>29</v>
      </c>
      <c r="D132" s="45" t="s">
        <v>324</v>
      </c>
      <c r="E132" s="45" t="s">
        <v>138</v>
      </c>
      <c r="F132" s="45" t="s">
        <v>139</v>
      </c>
      <c r="G132" s="46">
        <v>3416490</v>
      </c>
      <c r="H132" s="46">
        <v>0</v>
      </c>
      <c r="I132" s="46">
        <v>3416490</v>
      </c>
      <c r="J132" s="46">
        <v>0</v>
      </c>
      <c r="K132" s="43" t="s">
        <v>8</v>
      </c>
      <c r="L132" s="43" t="s">
        <v>9</v>
      </c>
      <c r="M132" s="43" t="s">
        <v>877</v>
      </c>
      <c r="N132" s="43" t="s">
        <v>1003</v>
      </c>
      <c r="O132" s="42">
        <v>45771</v>
      </c>
      <c r="P132" s="43" t="s">
        <v>12</v>
      </c>
      <c r="Q132" s="43" t="s">
        <v>325</v>
      </c>
      <c r="R132" s="45" t="s">
        <v>326</v>
      </c>
    </row>
    <row r="133" spans="1:18" ht="127.5" x14ac:dyDescent="0.25">
      <c r="A133" s="54">
        <v>42026</v>
      </c>
      <c r="B133" s="55">
        <v>46064</v>
      </c>
      <c r="C133" s="44" t="s">
        <v>29</v>
      </c>
      <c r="D133" s="45" t="s">
        <v>391</v>
      </c>
      <c r="E133" s="45" t="s">
        <v>138</v>
      </c>
      <c r="F133" s="45" t="s">
        <v>139</v>
      </c>
      <c r="G133" s="46">
        <v>167068063</v>
      </c>
      <c r="H133" s="46">
        <v>0</v>
      </c>
      <c r="I133" s="46">
        <v>167068063</v>
      </c>
      <c r="J133" s="46">
        <v>0</v>
      </c>
      <c r="K133" s="43" t="s">
        <v>8</v>
      </c>
      <c r="L133" s="43" t="s">
        <v>9</v>
      </c>
      <c r="M133" s="43" t="s">
        <v>878</v>
      </c>
      <c r="N133" s="43" t="s">
        <v>969</v>
      </c>
      <c r="O133" s="42">
        <v>45946</v>
      </c>
      <c r="P133" s="43" t="s">
        <v>11</v>
      </c>
      <c r="Q133" s="43" t="s">
        <v>392</v>
      </c>
      <c r="R133" s="45" t="s">
        <v>393</v>
      </c>
    </row>
    <row r="134" spans="1:18" ht="127.5" x14ac:dyDescent="0.25">
      <c r="A134" s="54">
        <v>43026</v>
      </c>
      <c r="B134" s="55">
        <v>46064</v>
      </c>
      <c r="C134" s="44" t="s">
        <v>29</v>
      </c>
      <c r="D134" s="45" t="s">
        <v>368</v>
      </c>
      <c r="E134" s="45" t="s">
        <v>134</v>
      </c>
      <c r="F134" s="45" t="s">
        <v>135</v>
      </c>
      <c r="G134" s="46">
        <v>71400000</v>
      </c>
      <c r="H134" s="46">
        <v>0</v>
      </c>
      <c r="I134" s="46">
        <v>71400000</v>
      </c>
      <c r="J134" s="46">
        <v>0</v>
      </c>
      <c r="K134" s="43" t="s">
        <v>8</v>
      </c>
      <c r="L134" s="43" t="s">
        <v>9</v>
      </c>
      <c r="M134" s="43" t="s">
        <v>879</v>
      </c>
      <c r="N134" s="43" t="s">
        <v>966</v>
      </c>
      <c r="O134" s="42">
        <v>45894</v>
      </c>
      <c r="P134" s="43" t="s">
        <v>13</v>
      </c>
      <c r="Q134" s="43" t="s">
        <v>369</v>
      </c>
      <c r="R134" s="45" t="s">
        <v>370</v>
      </c>
    </row>
    <row r="135" spans="1:18" ht="63.75" x14ac:dyDescent="0.25">
      <c r="A135" s="54">
        <v>43326</v>
      </c>
      <c r="B135" s="55">
        <v>46064</v>
      </c>
      <c r="C135" s="44" t="s">
        <v>29</v>
      </c>
      <c r="D135" s="45" t="s">
        <v>411</v>
      </c>
      <c r="E135" s="45" t="s">
        <v>410</v>
      </c>
      <c r="F135" s="45" t="s">
        <v>40</v>
      </c>
      <c r="G135" s="46">
        <v>4261792</v>
      </c>
      <c r="H135" s="46">
        <v>0</v>
      </c>
      <c r="I135" s="46">
        <v>4261792</v>
      </c>
      <c r="J135" s="46">
        <v>0</v>
      </c>
      <c r="K135" s="43" t="s">
        <v>10</v>
      </c>
      <c r="L135" s="43" t="s">
        <v>9</v>
      </c>
      <c r="M135" s="43" t="s">
        <v>880</v>
      </c>
      <c r="N135" s="43" t="s">
        <v>737</v>
      </c>
      <c r="O135" s="42">
        <v>45974</v>
      </c>
      <c r="P135" s="43" t="s">
        <v>11</v>
      </c>
      <c r="Q135" s="43" t="s">
        <v>412</v>
      </c>
      <c r="R135" s="45" t="s">
        <v>413</v>
      </c>
    </row>
    <row r="136" spans="1:18" ht="63.75" x14ac:dyDescent="0.25">
      <c r="A136" s="54">
        <v>43326</v>
      </c>
      <c r="B136" s="55">
        <v>46064</v>
      </c>
      <c r="C136" s="44" t="s">
        <v>29</v>
      </c>
      <c r="D136" s="45" t="s">
        <v>411</v>
      </c>
      <c r="E136" s="45" t="s">
        <v>414</v>
      </c>
      <c r="F136" s="45" t="s">
        <v>415</v>
      </c>
      <c r="G136" s="46">
        <v>72136474</v>
      </c>
      <c r="H136" s="46">
        <v>0</v>
      </c>
      <c r="I136" s="46">
        <v>72136474</v>
      </c>
      <c r="J136" s="46">
        <v>0</v>
      </c>
      <c r="K136" s="43" t="s">
        <v>10</v>
      </c>
      <c r="L136" s="43" t="s">
        <v>9</v>
      </c>
      <c r="M136" s="43" t="s">
        <v>880</v>
      </c>
      <c r="N136" s="43" t="s">
        <v>737</v>
      </c>
      <c r="O136" s="42">
        <v>45974</v>
      </c>
      <c r="P136" s="43" t="s">
        <v>11</v>
      </c>
      <c r="Q136" s="43" t="s">
        <v>412</v>
      </c>
      <c r="R136" s="45" t="s">
        <v>413</v>
      </c>
    </row>
    <row r="137" spans="1:18" ht="63.75" x14ac:dyDescent="0.25">
      <c r="A137" s="54">
        <v>43326</v>
      </c>
      <c r="B137" s="55">
        <v>46064</v>
      </c>
      <c r="C137" s="44" t="s">
        <v>29</v>
      </c>
      <c r="D137" s="45" t="s">
        <v>411</v>
      </c>
      <c r="E137" s="45" t="s">
        <v>34</v>
      </c>
      <c r="F137" s="45" t="s">
        <v>49</v>
      </c>
      <c r="G137" s="46">
        <v>1774509</v>
      </c>
      <c r="H137" s="46">
        <v>0</v>
      </c>
      <c r="I137" s="46">
        <v>1774509</v>
      </c>
      <c r="J137" s="46">
        <v>0</v>
      </c>
      <c r="K137" s="43" t="s">
        <v>10</v>
      </c>
      <c r="L137" s="43" t="s">
        <v>9</v>
      </c>
      <c r="M137" s="43" t="s">
        <v>880</v>
      </c>
      <c r="N137" s="43" t="s">
        <v>737</v>
      </c>
      <c r="O137" s="42">
        <v>45974</v>
      </c>
      <c r="P137" s="43" t="s">
        <v>11</v>
      </c>
      <c r="Q137" s="43" t="s">
        <v>412</v>
      </c>
      <c r="R137" s="45" t="s">
        <v>413</v>
      </c>
    </row>
    <row r="138" spans="1:18" ht="63.75" x14ac:dyDescent="0.25">
      <c r="A138" s="54">
        <v>43326</v>
      </c>
      <c r="B138" s="55">
        <v>46064</v>
      </c>
      <c r="C138" s="44" t="s">
        <v>29</v>
      </c>
      <c r="D138" s="45" t="s">
        <v>411</v>
      </c>
      <c r="E138" s="45" t="s">
        <v>416</v>
      </c>
      <c r="F138" s="45" t="s">
        <v>417</v>
      </c>
      <c r="G138" s="46">
        <v>61938702</v>
      </c>
      <c r="H138" s="46">
        <v>0</v>
      </c>
      <c r="I138" s="46">
        <v>61938702</v>
      </c>
      <c r="J138" s="46">
        <v>0</v>
      </c>
      <c r="K138" s="43" t="s">
        <v>10</v>
      </c>
      <c r="L138" s="43" t="s">
        <v>9</v>
      </c>
      <c r="M138" s="43" t="s">
        <v>880</v>
      </c>
      <c r="N138" s="43" t="s">
        <v>737</v>
      </c>
      <c r="O138" s="42">
        <v>45974</v>
      </c>
      <c r="P138" s="43" t="s">
        <v>11</v>
      </c>
      <c r="Q138" s="43" t="s">
        <v>412</v>
      </c>
      <c r="R138" s="45" t="s">
        <v>413</v>
      </c>
    </row>
    <row r="139" spans="1:18" ht="114.75" x14ac:dyDescent="0.25">
      <c r="A139" s="54">
        <v>43626</v>
      </c>
      <c r="B139" s="55">
        <v>46064</v>
      </c>
      <c r="C139" s="44" t="s">
        <v>29</v>
      </c>
      <c r="D139" s="45" t="s">
        <v>126</v>
      </c>
      <c r="E139" s="45" t="s">
        <v>482</v>
      </c>
      <c r="F139" s="45" t="s">
        <v>483</v>
      </c>
      <c r="G139" s="46">
        <v>65000000</v>
      </c>
      <c r="H139" s="46">
        <v>0</v>
      </c>
      <c r="I139" s="46">
        <v>65000000</v>
      </c>
      <c r="J139" s="46">
        <v>0</v>
      </c>
      <c r="K139" s="43" t="s">
        <v>10</v>
      </c>
      <c r="L139" s="43" t="s">
        <v>9</v>
      </c>
      <c r="M139" s="43" t="s">
        <v>881</v>
      </c>
      <c r="N139" s="43" t="s">
        <v>757</v>
      </c>
      <c r="O139" s="42">
        <v>46017</v>
      </c>
      <c r="P139" s="43" t="s">
        <v>35</v>
      </c>
      <c r="Q139" s="43" t="s">
        <v>484</v>
      </c>
      <c r="R139" s="45" t="s">
        <v>485</v>
      </c>
    </row>
    <row r="140" spans="1:18" ht="63.75" x14ac:dyDescent="0.25">
      <c r="A140" s="54">
        <v>44226</v>
      </c>
      <c r="B140" s="55">
        <v>46064</v>
      </c>
      <c r="C140" s="44" t="s">
        <v>29</v>
      </c>
      <c r="D140" s="45" t="s">
        <v>606</v>
      </c>
      <c r="E140" s="45" t="s">
        <v>26</v>
      </c>
      <c r="F140" s="45" t="s">
        <v>27</v>
      </c>
      <c r="G140" s="46">
        <v>101500</v>
      </c>
      <c r="H140" s="46">
        <v>0</v>
      </c>
      <c r="I140" s="46">
        <v>101500</v>
      </c>
      <c r="J140" s="46">
        <v>0</v>
      </c>
      <c r="K140" s="43" t="s">
        <v>10</v>
      </c>
      <c r="L140" s="43" t="s">
        <v>9</v>
      </c>
      <c r="M140" s="43" t="s">
        <v>882</v>
      </c>
      <c r="N140" s="43" t="s">
        <v>794</v>
      </c>
      <c r="O140" s="42">
        <v>46020</v>
      </c>
      <c r="P140" s="43" t="s">
        <v>37</v>
      </c>
      <c r="Q140" s="43" t="s">
        <v>607</v>
      </c>
      <c r="R140" s="45" t="s">
        <v>608</v>
      </c>
    </row>
    <row r="141" spans="1:18" ht="89.25" x14ac:dyDescent="0.25">
      <c r="A141" s="54">
        <v>46726</v>
      </c>
      <c r="B141" s="55">
        <v>46065</v>
      </c>
      <c r="C141" s="44" t="s">
        <v>29</v>
      </c>
      <c r="D141" s="45" t="s">
        <v>252</v>
      </c>
      <c r="E141" s="45" t="s">
        <v>250</v>
      </c>
      <c r="F141" s="45" t="s">
        <v>251</v>
      </c>
      <c r="G141" s="46">
        <v>278000000</v>
      </c>
      <c r="H141" s="46">
        <v>0</v>
      </c>
      <c r="I141" s="46">
        <v>278000000</v>
      </c>
      <c r="J141" s="46">
        <v>0</v>
      </c>
      <c r="K141" s="43" t="s">
        <v>10</v>
      </c>
      <c r="L141" s="43" t="s">
        <v>9</v>
      </c>
      <c r="M141" s="43" t="s">
        <v>883</v>
      </c>
      <c r="N141" s="43" t="s">
        <v>803</v>
      </c>
      <c r="O141" s="42">
        <v>46021</v>
      </c>
      <c r="P141" s="43" t="s">
        <v>37</v>
      </c>
      <c r="Q141" s="43" t="s">
        <v>253</v>
      </c>
      <c r="R141" s="45" t="s">
        <v>619</v>
      </c>
    </row>
    <row r="142" spans="1:18" ht="89.25" x14ac:dyDescent="0.25">
      <c r="A142" s="54">
        <v>46726</v>
      </c>
      <c r="B142" s="55">
        <v>46065</v>
      </c>
      <c r="C142" s="44" t="s">
        <v>29</v>
      </c>
      <c r="D142" s="45" t="s">
        <v>252</v>
      </c>
      <c r="E142" s="45" t="s">
        <v>255</v>
      </c>
      <c r="F142" s="45" t="s">
        <v>256</v>
      </c>
      <c r="G142" s="46">
        <v>5000000</v>
      </c>
      <c r="H142" s="46">
        <v>0</v>
      </c>
      <c r="I142" s="46">
        <v>5000000</v>
      </c>
      <c r="J142" s="46">
        <v>0</v>
      </c>
      <c r="K142" s="43" t="s">
        <v>10</v>
      </c>
      <c r="L142" s="43" t="s">
        <v>9</v>
      </c>
      <c r="M142" s="43" t="s">
        <v>883</v>
      </c>
      <c r="N142" s="43" t="s">
        <v>803</v>
      </c>
      <c r="O142" s="42">
        <v>46021</v>
      </c>
      <c r="P142" s="43" t="s">
        <v>37</v>
      </c>
      <c r="Q142" s="43" t="s">
        <v>253</v>
      </c>
      <c r="R142" s="45" t="s">
        <v>619</v>
      </c>
    </row>
    <row r="143" spans="1:18" ht="114.75" x14ac:dyDescent="0.25">
      <c r="A143" s="54">
        <v>53526</v>
      </c>
      <c r="B143" s="55">
        <v>46066</v>
      </c>
      <c r="C143" s="44" t="s">
        <v>29</v>
      </c>
      <c r="D143" s="45" t="s">
        <v>418</v>
      </c>
      <c r="E143" s="45" t="s">
        <v>127</v>
      </c>
      <c r="F143" s="45" t="s">
        <v>128</v>
      </c>
      <c r="G143" s="46">
        <v>74289915</v>
      </c>
      <c r="H143" s="46">
        <v>0</v>
      </c>
      <c r="I143" s="46">
        <v>74289915</v>
      </c>
      <c r="J143" s="46">
        <v>0</v>
      </c>
      <c r="K143" s="43" t="s">
        <v>8</v>
      </c>
      <c r="L143" s="43" t="s">
        <v>9</v>
      </c>
      <c r="M143" s="43" t="s">
        <v>884</v>
      </c>
      <c r="N143" s="43" t="s">
        <v>972</v>
      </c>
      <c r="O143" s="42">
        <v>45974</v>
      </c>
      <c r="P143" s="43" t="s">
        <v>11</v>
      </c>
      <c r="Q143" s="43" t="s">
        <v>419</v>
      </c>
      <c r="R143" s="45" t="s">
        <v>420</v>
      </c>
    </row>
    <row r="144" spans="1:18" ht="102" x14ac:dyDescent="0.25">
      <c r="A144" s="54">
        <v>55626</v>
      </c>
      <c r="B144" s="55">
        <v>46069</v>
      </c>
      <c r="C144" s="44" t="s">
        <v>29</v>
      </c>
      <c r="D144" s="45" t="s">
        <v>559</v>
      </c>
      <c r="E144" s="45" t="s">
        <v>39</v>
      </c>
      <c r="F144" s="45" t="s">
        <v>50</v>
      </c>
      <c r="G144" s="46">
        <v>157500</v>
      </c>
      <c r="H144" s="46">
        <v>0</v>
      </c>
      <c r="I144" s="46">
        <v>157500</v>
      </c>
      <c r="J144" s="46">
        <v>0</v>
      </c>
      <c r="K144" s="43" t="s">
        <v>10</v>
      </c>
      <c r="L144" s="43" t="s">
        <v>9</v>
      </c>
      <c r="M144" s="43" t="s">
        <v>885</v>
      </c>
      <c r="N144" s="43" t="s">
        <v>784</v>
      </c>
      <c r="O144" s="42">
        <v>46021</v>
      </c>
      <c r="P144" s="43" t="s">
        <v>37</v>
      </c>
      <c r="Q144" s="43" t="s">
        <v>560</v>
      </c>
      <c r="R144" s="45" t="s">
        <v>561</v>
      </c>
    </row>
    <row r="145" spans="1:18" ht="127.5" x14ac:dyDescent="0.25">
      <c r="A145" s="54">
        <v>60726</v>
      </c>
      <c r="B145" s="55">
        <v>46070</v>
      </c>
      <c r="C145" s="44" t="s">
        <v>29</v>
      </c>
      <c r="D145" s="45" t="s">
        <v>354</v>
      </c>
      <c r="E145" s="45" t="s">
        <v>134</v>
      </c>
      <c r="F145" s="45" t="s">
        <v>135</v>
      </c>
      <c r="G145" s="46">
        <v>21153440</v>
      </c>
      <c r="H145" s="46">
        <v>0</v>
      </c>
      <c r="I145" s="46">
        <v>21153440</v>
      </c>
      <c r="J145" s="46">
        <v>0</v>
      </c>
      <c r="K145" s="43" t="s">
        <v>10</v>
      </c>
      <c r="L145" s="43" t="s">
        <v>9</v>
      </c>
      <c r="M145" s="43" t="s">
        <v>822</v>
      </c>
      <c r="N145" s="43" t="s">
        <v>886</v>
      </c>
      <c r="O145" s="42">
        <v>45862</v>
      </c>
      <c r="P145" s="43" t="s">
        <v>13</v>
      </c>
      <c r="Q145" s="43" t="s">
        <v>355</v>
      </c>
      <c r="R145" s="45" t="s">
        <v>356</v>
      </c>
    </row>
    <row r="146" spans="1:18" ht="89.25" x14ac:dyDescent="0.25">
      <c r="A146" s="54">
        <v>80126</v>
      </c>
      <c r="B146" s="55">
        <v>46077</v>
      </c>
      <c r="C146" s="44" t="s">
        <v>29</v>
      </c>
      <c r="D146" s="45" t="s">
        <v>586</v>
      </c>
      <c r="E146" s="45" t="s">
        <v>39</v>
      </c>
      <c r="F146" s="45" t="s">
        <v>50</v>
      </c>
      <c r="G146" s="46">
        <v>112000</v>
      </c>
      <c r="H146" s="46">
        <v>0</v>
      </c>
      <c r="I146" s="46">
        <v>112000</v>
      </c>
      <c r="J146" s="46">
        <v>0</v>
      </c>
      <c r="K146" s="43" t="s">
        <v>10</v>
      </c>
      <c r="L146" s="43" t="s">
        <v>9</v>
      </c>
      <c r="M146" s="43" t="s">
        <v>887</v>
      </c>
      <c r="N146" s="43" t="s">
        <v>788</v>
      </c>
      <c r="O146" s="42">
        <v>46021</v>
      </c>
      <c r="P146" s="43" t="s">
        <v>37</v>
      </c>
      <c r="Q146" s="43" t="s">
        <v>587</v>
      </c>
      <c r="R146" s="45" t="s">
        <v>588</v>
      </c>
    </row>
    <row r="147" spans="1:18" ht="165.75" x14ac:dyDescent="0.25">
      <c r="A147" s="54">
        <v>81726</v>
      </c>
      <c r="B147" s="55">
        <v>46077</v>
      </c>
      <c r="C147" s="44" t="s">
        <v>29</v>
      </c>
      <c r="D147" s="45" t="s">
        <v>297</v>
      </c>
      <c r="E147" s="45" t="s">
        <v>147</v>
      </c>
      <c r="F147" s="45" t="s">
        <v>148</v>
      </c>
      <c r="G147" s="46">
        <v>15577678</v>
      </c>
      <c r="H147" s="46">
        <v>0</v>
      </c>
      <c r="I147" s="46">
        <v>15577678</v>
      </c>
      <c r="J147" s="46">
        <v>0</v>
      </c>
      <c r="K147" s="43" t="s">
        <v>8</v>
      </c>
      <c r="L147" s="43" t="s">
        <v>9</v>
      </c>
      <c r="M147" s="43" t="s">
        <v>845</v>
      </c>
      <c r="N147" s="43" t="s">
        <v>1004</v>
      </c>
      <c r="O147" s="42">
        <v>45733</v>
      </c>
      <c r="P147" s="43" t="s">
        <v>53</v>
      </c>
      <c r="Q147" s="43" t="s">
        <v>298</v>
      </c>
      <c r="R147" s="45" t="s">
        <v>299</v>
      </c>
    </row>
    <row r="148" spans="1:18" ht="89.25" x14ac:dyDescent="0.25">
      <c r="A148" s="54">
        <v>81726</v>
      </c>
      <c r="B148" s="55">
        <v>46077</v>
      </c>
      <c r="C148" s="44" t="s">
        <v>29</v>
      </c>
      <c r="D148" s="45" t="s">
        <v>297</v>
      </c>
      <c r="E148" s="45" t="s">
        <v>142</v>
      </c>
      <c r="F148" s="45" t="s">
        <v>141</v>
      </c>
      <c r="G148" s="46">
        <v>3124001</v>
      </c>
      <c r="H148" s="46">
        <v>0</v>
      </c>
      <c r="I148" s="46">
        <v>3124001</v>
      </c>
      <c r="J148" s="46">
        <v>0</v>
      </c>
      <c r="K148" s="43" t="s">
        <v>8</v>
      </c>
      <c r="L148" s="43" t="s">
        <v>9</v>
      </c>
      <c r="M148" s="43" t="s">
        <v>845</v>
      </c>
      <c r="N148" s="43" t="s">
        <v>1004</v>
      </c>
      <c r="O148" s="42">
        <v>45733</v>
      </c>
      <c r="P148" s="43" t="s">
        <v>53</v>
      </c>
      <c r="Q148" s="43" t="s">
        <v>298</v>
      </c>
      <c r="R148" s="45" t="s">
        <v>299</v>
      </c>
    </row>
    <row r="149" spans="1:18" ht="127.5" x14ac:dyDescent="0.25">
      <c r="A149" s="54">
        <v>81726</v>
      </c>
      <c r="B149" s="55">
        <v>46077</v>
      </c>
      <c r="C149" s="44" t="s">
        <v>29</v>
      </c>
      <c r="D149" s="45" t="s">
        <v>297</v>
      </c>
      <c r="E149" s="45" t="s">
        <v>134</v>
      </c>
      <c r="F149" s="45" t="s">
        <v>135</v>
      </c>
      <c r="G149" s="46">
        <v>10489543</v>
      </c>
      <c r="H149" s="46">
        <v>0</v>
      </c>
      <c r="I149" s="46">
        <v>10489543</v>
      </c>
      <c r="J149" s="46">
        <v>0</v>
      </c>
      <c r="K149" s="43" t="s">
        <v>8</v>
      </c>
      <c r="L149" s="43" t="s">
        <v>9</v>
      </c>
      <c r="M149" s="43" t="s">
        <v>845</v>
      </c>
      <c r="N149" s="43" t="s">
        <v>1004</v>
      </c>
      <c r="O149" s="42">
        <v>45733</v>
      </c>
      <c r="P149" s="43" t="s">
        <v>53</v>
      </c>
      <c r="Q149" s="43" t="s">
        <v>298</v>
      </c>
      <c r="R149" s="45" t="s">
        <v>299</v>
      </c>
    </row>
    <row r="150" spans="1:18" ht="178.5" x14ac:dyDescent="0.25">
      <c r="A150" s="54">
        <v>81726</v>
      </c>
      <c r="B150" s="55">
        <v>46077</v>
      </c>
      <c r="C150" s="44" t="s">
        <v>29</v>
      </c>
      <c r="D150" s="45" t="s">
        <v>297</v>
      </c>
      <c r="E150" s="45" t="s">
        <v>143</v>
      </c>
      <c r="F150" s="45" t="s">
        <v>144</v>
      </c>
      <c r="G150" s="46">
        <v>2665500</v>
      </c>
      <c r="H150" s="46">
        <v>0</v>
      </c>
      <c r="I150" s="46">
        <v>2665500</v>
      </c>
      <c r="J150" s="46">
        <v>0</v>
      </c>
      <c r="K150" s="43" t="s">
        <v>8</v>
      </c>
      <c r="L150" s="43" t="s">
        <v>9</v>
      </c>
      <c r="M150" s="43" t="s">
        <v>845</v>
      </c>
      <c r="N150" s="43" t="s">
        <v>1004</v>
      </c>
      <c r="O150" s="42">
        <v>45733</v>
      </c>
      <c r="P150" s="43" t="s">
        <v>53</v>
      </c>
      <c r="Q150" s="43" t="s">
        <v>298</v>
      </c>
      <c r="R150" s="45" t="s">
        <v>299</v>
      </c>
    </row>
    <row r="151" spans="1:18" ht="165.75" x14ac:dyDescent="0.25">
      <c r="A151" s="54">
        <v>129026</v>
      </c>
      <c r="B151" s="55">
        <v>46091</v>
      </c>
      <c r="C151" s="44" t="s">
        <v>29</v>
      </c>
      <c r="D151" s="45" t="s">
        <v>58</v>
      </c>
      <c r="E151" s="45" t="s">
        <v>131</v>
      </c>
      <c r="F151" s="45" t="s">
        <v>132</v>
      </c>
      <c r="G151" s="46">
        <v>368091200</v>
      </c>
      <c r="H151" s="46">
        <v>0</v>
      </c>
      <c r="I151" s="46">
        <v>368091200</v>
      </c>
      <c r="J151" s="46">
        <v>0</v>
      </c>
      <c r="K151" s="43" t="s">
        <v>10</v>
      </c>
      <c r="L151" s="43" t="s">
        <v>9</v>
      </c>
      <c r="M151" s="43" t="s">
        <v>1005</v>
      </c>
      <c r="N151" s="43" t="s">
        <v>1006</v>
      </c>
      <c r="O151" s="42">
        <v>45254</v>
      </c>
      <c r="P151" s="43" t="s">
        <v>14</v>
      </c>
      <c r="Q151" s="43" t="s">
        <v>59</v>
      </c>
      <c r="R151" s="45" t="s">
        <v>213</v>
      </c>
    </row>
    <row r="152" spans="1:18" ht="165.75" x14ac:dyDescent="0.25">
      <c r="A152" s="54">
        <v>148326</v>
      </c>
      <c r="B152" s="55">
        <v>46094</v>
      </c>
      <c r="C152" s="44" t="s">
        <v>29</v>
      </c>
      <c r="D152" s="45" t="s">
        <v>285</v>
      </c>
      <c r="E152" s="45" t="s">
        <v>283</v>
      </c>
      <c r="F152" s="45" t="s">
        <v>284</v>
      </c>
      <c r="G152" s="46">
        <v>16658735332.120001</v>
      </c>
      <c r="H152" s="46">
        <v>0</v>
      </c>
      <c r="I152" s="46">
        <v>16658735332.120001</v>
      </c>
      <c r="J152" s="46">
        <v>0</v>
      </c>
      <c r="K152" s="43" t="s">
        <v>8</v>
      </c>
      <c r="L152" s="43" t="s">
        <v>9</v>
      </c>
      <c r="M152" s="43" t="s">
        <v>675</v>
      </c>
      <c r="N152" s="43" t="s">
        <v>963</v>
      </c>
      <c r="O152" s="42">
        <v>44802</v>
      </c>
      <c r="P152" s="43" t="s">
        <v>63</v>
      </c>
      <c r="Q152" s="43" t="s">
        <v>286</v>
      </c>
      <c r="R152" s="45" t="s">
        <v>287</v>
      </c>
    </row>
    <row r="153" spans="1:18" ht="165.75" x14ac:dyDescent="0.25">
      <c r="A153" s="54">
        <v>148426</v>
      </c>
      <c r="B153" s="55">
        <v>46094</v>
      </c>
      <c r="C153" s="44" t="s">
        <v>18</v>
      </c>
      <c r="D153" s="45" t="s">
        <v>285</v>
      </c>
      <c r="E153" s="45" t="s">
        <v>283</v>
      </c>
      <c r="F153" s="45" t="s">
        <v>284</v>
      </c>
      <c r="G153" s="46">
        <v>179268419651.88</v>
      </c>
      <c r="H153" s="46">
        <v>0</v>
      </c>
      <c r="I153" s="46">
        <v>179268419651.88</v>
      </c>
      <c r="J153" s="46">
        <v>0</v>
      </c>
      <c r="K153" s="43" t="s">
        <v>8</v>
      </c>
      <c r="L153" s="43" t="s">
        <v>9</v>
      </c>
      <c r="M153" s="43" t="s">
        <v>675</v>
      </c>
      <c r="N153" s="43"/>
      <c r="O153" s="42">
        <v>44802</v>
      </c>
      <c r="P153" s="43" t="s">
        <v>63</v>
      </c>
      <c r="Q153" s="43" t="s">
        <v>286</v>
      </c>
      <c r="R153" s="45" t="s">
        <v>287</v>
      </c>
    </row>
    <row r="154" spans="1:18" ht="165.75" x14ac:dyDescent="0.25">
      <c r="A154" s="54">
        <v>148626</v>
      </c>
      <c r="B154" s="55">
        <v>46094</v>
      </c>
      <c r="C154" s="44" t="s">
        <v>18</v>
      </c>
      <c r="D154" s="45" t="s">
        <v>495</v>
      </c>
      <c r="E154" s="45" t="s">
        <v>133</v>
      </c>
      <c r="F154" s="45" t="s">
        <v>203</v>
      </c>
      <c r="G154" s="46">
        <v>124008401.08</v>
      </c>
      <c r="H154" s="46">
        <v>0</v>
      </c>
      <c r="I154" s="46">
        <v>124008401.08</v>
      </c>
      <c r="J154" s="46">
        <v>0</v>
      </c>
      <c r="K154" s="43" t="s">
        <v>10</v>
      </c>
      <c r="L154" s="43" t="s">
        <v>9</v>
      </c>
      <c r="M154" s="43" t="s">
        <v>1007</v>
      </c>
      <c r="N154" s="43"/>
      <c r="O154" s="42">
        <v>46020</v>
      </c>
      <c r="P154" s="43" t="s">
        <v>137</v>
      </c>
      <c r="Q154" s="43" t="s">
        <v>496</v>
      </c>
      <c r="R154" s="45" t="s">
        <v>497</v>
      </c>
    </row>
    <row r="155" spans="1:18" ht="165.75" x14ac:dyDescent="0.25">
      <c r="A155" s="54">
        <v>148926</v>
      </c>
      <c r="B155" s="55">
        <v>46094</v>
      </c>
      <c r="C155" s="44" t="s">
        <v>29</v>
      </c>
      <c r="D155" s="45" t="s">
        <v>498</v>
      </c>
      <c r="E155" s="45" t="s">
        <v>133</v>
      </c>
      <c r="F155" s="45" t="s">
        <v>203</v>
      </c>
      <c r="G155" s="46">
        <v>25623000</v>
      </c>
      <c r="H155" s="46">
        <v>0</v>
      </c>
      <c r="I155" s="46">
        <v>25623000</v>
      </c>
      <c r="J155" s="46">
        <v>0</v>
      </c>
      <c r="K155" s="43" t="s">
        <v>10</v>
      </c>
      <c r="L155" s="43" t="s">
        <v>9</v>
      </c>
      <c r="M155" s="43" t="s">
        <v>1008</v>
      </c>
      <c r="N155" s="43" t="s">
        <v>982</v>
      </c>
      <c r="O155" s="42">
        <v>46017</v>
      </c>
      <c r="P155" s="43" t="s">
        <v>137</v>
      </c>
      <c r="Q155" s="43" t="s">
        <v>496</v>
      </c>
      <c r="R155" s="45" t="s">
        <v>497</v>
      </c>
    </row>
    <row r="156" spans="1:18" ht="165.75" x14ac:dyDescent="0.25">
      <c r="A156" s="54">
        <v>160226</v>
      </c>
      <c r="B156" s="55">
        <v>46099</v>
      </c>
      <c r="C156" s="44" t="s">
        <v>29</v>
      </c>
      <c r="D156" s="45" t="s">
        <v>373</v>
      </c>
      <c r="E156" s="45" t="s">
        <v>147</v>
      </c>
      <c r="F156" s="45" t="s">
        <v>148</v>
      </c>
      <c r="G156" s="46">
        <v>9373000</v>
      </c>
      <c r="H156" s="46">
        <v>0</v>
      </c>
      <c r="I156" s="46">
        <v>9373000</v>
      </c>
      <c r="J156" s="46">
        <v>0</v>
      </c>
      <c r="K156" s="43" t="s">
        <v>8</v>
      </c>
      <c r="L156" s="43" t="s">
        <v>9</v>
      </c>
      <c r="M156" s="43" t="s">
        <v>1009</v>
      </c>
      <c r="N156" s="43" t="s">
        <v>1062</v>
      </c>
      <c r="O156" s="42">
        <v>45897</v>
      </c>
      <c r="P156" s="43" t="s">
        <v>13</v>
      </c>
      <c r="Q156" s="43" t="s">
        <v>374</v>
      </c>
      <c r="R156" s="45" t="s">
        <v>375</v>
      </c>
    </row>
    <row r="157" spans="1:18" ht="127.5" x14ac:dyDescent="0.25">
      <c r="A157" s="54">
        <v>161726</v>
      </c>
      <c r="B157" s="55">
        <v>46099</v>
      </c>
      <c r="C157" s="44" t="s">
        <v>29</v>
      </c>
      <c r="D157" s="45" t="s">
        <v>344</v>
      </c>
      <c r="E157" s="45" t="s">
        <v>134</v>
      </c>
      <c r="F157" s="45" t="s">
        <v>135</v>
      </c>
      <c r="G157" s="46">
        <v>13124215</v>
      </c>
      <c r="H157" s="46">
        <v>0</v>
      </c>
      <c r="I157" s="46">
        <v>13124215</v>
      </c>
      <c r="J157" s="46">
        <v>0</v>
      </c>
      <c r="K157" s="43" t="s">
        <v>8</v>
      </c>
      <c r="L157" s="43" t="s">
        <v>9</v>
      </c>
      <c r="M157" s="43" t="s">
        <v>1010</v>
      </c>
      <c r="N157" s="43" t="s">
        <v>1059</v>
      </c>
      <c r="O157" s="42">
        <v>45846</v>
      </c>
      <c r="P157" s="43" t="s">
        <v>13</v>
      </c>
      <c r="Q157" s="43" t="s">
        <v>345</v>
      </c>
      <c r="R157" s="45" t="s">
        <v>346</v>
      </c>
    </row>
    <row r="158" spans="1:18" ht="89.25" x14ac:dyDescent="0.25">
      <c r="A158" s="54">
        <v>166126</v>
      </c>
      <c r="B158" s="55">
        <v>46101</v>
      </c>
      <c r="C158" s="44" t="s">
        <v>29</v>
      </c>
      <c r="D158" s="45" t="s">
        <v>640</v>
      </c>
      <c r="E158" s="45" t="s">
        <v>39</v>
      </c>
      <c r="F158" s="45" t="s">
        <v>50</v>
      </c>
      <c r="G158" s="46">
        <v>157500</v>
      </c>
      <c r="H158" s="46">
        <v>0</v>
      </c>
      <c r="I158" s="46">
        <v>157500</v>
      </c>
      <c r="J158" s="46">
        <v>0</v>
      </c>
      <c r="K158" s="43" t="s">
        <v>10</v>
      </c>
      <c r="L158" s="43" t="s">
        <v>9</v>
      </c>
      <c r="M158" s="43" t="s">
        <v>1011</v>
      </c>
      <c r="N158" s="43" t="s">
        <v>1000</v>
      </c>
      <c r="O158" s="42">
        <v>46022</v>
      </c>
      <c r="P158" s="43" t="s">
        <v>13</v>
      </c>
      <c r="Q158" s="43" t="s">
        <v>641</v>
      </c>
      <c r="R158" s="45" t="s">
        <v>642</v>
      </c>
    </row>
    <row r="159" spans="1:18" ht="140.25" x14ac:dyDescent="0.25">
      <c r="A159" s="54">
        <v>168226</v>
      </c>
      <c r="B159" s="55">
        <v>46106</v>
      </c>
      <c r="C159" s="44" t="s">
        <v>29</v>
      </c>
      <c r="D159" s="45" t="s">
        <v>297</v>
      </c>
      <c r="E159" s="45" t="s">
        <v>145</v>
      </c>
      <c r="F159" s="45" t="s">
        <v>146</v>
      </c>
      <c r="G159" s="46">
        <v>2161030</v>
      </c>
      <c r="H159" s="46">
        <v>0</v>
      </c>
      <c r="I159" s="46">
        <v>2161030</v>
      </c>
      <c r="J159" s="46">
        <v>0</v>
      </c>
      <c r="K159" s="43" t="s">
        <v>8</v>
      </c>
      <c r="L159" s="43" t="s">
        <v>9</v>
      </c>
      <c r="M159" s="43" t="s">
        <v>845</v>
      </c>
      <c r="N159" s="43" t="s">
        <v>1074</v>
      </c>
      <c r="O159" s="42">
        <v>45733</v>
      </c>
      <c r="P159" s="43" t="s">
        <v>53</v>
      </c>
      <c r="Q159" s="43" t="s">
        <v>298</v>
      </c>
      <c r="R159" s="45" t="s">
        <v>299</v>
      </c>
    </row>
    <row r="160" spans="1:18" ht="178.5" x14ac:dyDescent="0.25">
      <c r="A160" s="54">
        <v>168226</v>
      </c>
      <c r="B160" s="55">
        <v>46106</v>
      </c>
      <c r="C160" s="44" t="s">
        <v>29</v>
      </c>
      <c r="D160" s="45" t="s">
        <v>297</v>
      </c>
      <c r="E160" s="45" t="s">
        <v>143</v>
      </c>
      <c r="F160" s="45" t="s">
        <v>144</v>
      </c>
      <c r="G160" s="46">
        <v>3338810</v>
      </c>
      <c r="H160" s="46">
        <v>0</v>
      </c>
      <c r="I160" s="46">
        <v>3338810</v>
      </c>
      <c r="J160" s="46">
        <v>0</v>
      </c>
      <c r="K160" s="43" t="s">
        <v>8</v>
      </c>
      <c r="L160" s="43" t="s">
        <v>9</v>
      </c>
      <c r="M160" s="43" t="s">
        <v>845</v>
      </c>
      <c r="N160" s="43" t="s">
        <v>1074</v>
      </c>
      <c r="O160" s="42">
        <v>45733</v>
      </c>
      <c r="P160" s="43" t="s">
        <v>53</v>
      </c>
      <c r="Q160" s="43" t="s">
        <v>298</v>
      </c>
      <c r="R160" s="45" t="s">
        <v>299</v>
      </c>
    </row>
    <row r="161" spans="1:18" ht="127.5" x14ac:dyDescent="0.25">
      <c r="A161" s="54">
        <v>168226</v>
      </c>
      <c r="B161" s="55">
        <v>46106</v>
      </c>
      <c r="C161" s="44" t="s">
        <v>29</v>
      </c>
      <c r="D161" s="45" t="s">
        <v>297</v>
      </c>
      <c r="E161" s="45" t="s">
        <v>134</v>
      </c>
      <c r="F161" s="45" t="s">
        <v>135</v>
      </c>
      <c r="G161" s="46">
        <v>26479153</v>
      </c>
      <c r="H161" s="46">
        <v>0</v>
      </c>
      <c r="I161" s="46">
        <v>26479153</v>
      </c>
      <c r="J161" s="46">
        <v>0</v>
      </c>
      <c r="K161" s="43" t="s">
        <v>8</v>
      </c>
      <c r="L161" s="43" t="s">
        <v>9</v>
      </c>
      <c r="M161" s="43" t="s">
        <v>845</v>
      </c>
      <c r="N161" s="43" t="s">
        <v>1074</v>
      </c>
      <c r="O161" s="42">
        <v>45733</v>
      </c>
      <c r="P161" s="43" t="s">
        <v>53</v>
      </c>
      <c r="Q161" s="43" t="s">
        <v>298</v>
      </c>
      <c r="R161" s="45" t="s">
        <v>299</v>
      </c>
    </row>
    <row r="162" spans="1:18" ht="89.25" x14ac:dyDescent="0.25">
      <c r="A162" s="54">
        <v>168226</v>
      </c>
      <c r="B162" s="55">
        <v>46106</v>
      </c>
      <c r="C162" s="44" t="s">
        <v>29</v>
      </c>
      <c r="D162" s="45" t="s">
        <v>297</v>
      </c>
      <c r="E162" s="45" t="s">
        <v>142</v>
      </c>
      <c r="F162" s="45" t="s">
        <v>141</v>
      </c>
      <c r="G162" s="46">
        <v>632310</v>
      </c>
      <c r="H162" s="46">
        <v>0</v>
      </c>
      <c r="I162" s="46">
        <v>632310</v>
      </c>
      <c r="J162" s="46">
        <v>0</v>
      </c>
      <c r="K162" s="43" t="s">
        <v>8</v>
      </c>
      <c r="L162" s="43" t="s">
        <v>9</v>
      </c>
      <c r="M162" s="43" t="s">
        <v>845</v>
      </c>
      <c r="N162" s="43" t="s">
        <v>1074</v>
      </c>
      <c r="O162" s="42">
        <v>45733</v>
      </c>
      <c r="P162" s="43" t="s">
        <v>53</v>
      </c>
      <c r="Q162" s="43" t="s">
        <v>298</v>
      </c>
      <c r="R162" s="45" t="s">
        <v>299</v>
      </c>
    </row>
    <row r="163" spans="1:18" ht="165.75" x14ac:dyDescent="0.25">
      <c r="A163" s="54">
        <v>170026</v>
      </c>
      <c r="B163" s="55">
        <v>46106</v>
      </c>
      <c r="C163" s="44" t="s">
        <v>29</v>
      </c>
      <c r="D163" s="45" t="s">
        <v>297</v>
      </c>
      <c r="E163" s="45" t="s">
        <v>147</v>
      </c>
      <c r="F163" s="45" t="s">
        <v>148</v>
      </c>
      <c r="G163" s="46">
        <v>31471470</v>
      </c>
      <c r="H163" s="46">
        <v>0</v>
      </c>
      <c r="I163" s="46">
        <v>31471470</v>
      </c>
      <c r="J163" s="46">
        <v>0</v>
      </c>
      <c r="K163" s="43" t="s">
        <v>8</v>
      </c>
      <c r="L163" s="43" t="s">
        <v>9</v>
      </c>
      <c r="M163" s="43" t="s">
        <v>845</v>
      </c>
      <c r="N163" s="43" t="s">
        <v>1075</v>
      </c>
      <c r="O163" s="42">
        <v>45733</v>
      </c>
      <c r="P163" s="43" t="s">
        <v>53</v>
      </c>
      <c r="Q163" s="43" t="s">
        <v>298</v>
      </c>
      <c r="R163" s="45" t="s">
        <v>299</v>
      </c>
    </row>
    <row r="164" spans="1:18" ht="165.75" x14ac:dyDescent="0.25">
      <c r="A164" s="54">
        <v>171926</v>
      </c>
      <c r="B164" s="55">
        <v>46107</v>
      </c>
      <c r="C164" s="44" t="s">
        <v>29</v>
      </c>
      <c r="D164" s="45" t="s">
        <v>495</v>
      </c>
      <c r="E164" s="45" t="s">
        <v>133</v>
      </c>
      <c r="F164" s="45" t="s">
        <v>203</v>
      </c>
      <c r="G164" s="46">
        <v>124008401.08</v>
      </c>
      <c r="H164" s="46">
        <v>0</v>
      </c>
      <c r="I164" s="46">
        <v>124008401.08</v>
      </c>
      <c r="J164" s="46">
        <v>0</v>
      </c>
      <c r="K164" s="43" t="s">
        <v>10</v>
      </c>
      <c r="L164" s="43" t="s">
        <v>9</v>
      </c>
      <c r="M164" s="43" t="s">
        <v>1007</v>
      </c>
      <c r="N164" s="43" t="s">
        <v>980</v>
      </c>
      <c r="O164" s="42">
        <v>46020</v>
      </c>
      <c r="P164" s="43" t="s">
        <v>137</v>
      </c>
      <c r="Q164" s="43" t="s">
        <v>496</v>
      </c>
      <c r="R164" s="45" t="s">
        <v>497</v>
      </c>
    </row>
    <row r="165" spans="1:18" ht="102" x14ac:dyDescent="0.25">
      <c r="A165" s="54">
        <v>173826</v>
      </c>
      <c r="B165" s="55">
        <v>46108</v>
      </c>
      <c r="C165" s="44" t="s">
        <v>29</v>
      </c>
      <c r="D165" s="45" t="s">
        <v>637</v>
      </c>
      <c r="E165" s="45" t="s">
        <v>47</v>
      </c>
      <c r="F165" s="45" t="s">
        <v>48</v>
      </c>
      <c r="G165" s="46">
        <v>382500</v>
      </c>
      <c r="H165" s="46">
        <v>0</v>
      </c>
      <c r="I165" s="46">
        <v>382500</v>
      </c>
      <c r="J165" s="46">
        <v>0</v>
      </c>
      <c r="K165" s="43" t="s">
        <v>10</v>
      </c>
      <c r="L165" s="43" t="s">
        <v>9</v>
      </c>
      <c r="M165" s="43" t="s">
        <v>1012</v>
      </c>
      <c r="N165" s="43" t="s">
        <v>1073</v>
      </c>
      <c r="O165" s="42">
        <v>46022</v>
      </c>
      <c r="P165" s="43" t="s">
        <v>13</v>
      </c>
      <c r="Q165" s="43" t="s">
        <v>638</v>
      </c>
      <c r="R165" s="45" t="s">
        <v>639</v>
      </c>
    </row>
    <row r="166" spans="1:18" ht="165.75" x14ac:dyDescent="0.25">
      <c r="A166" s="54">
        <v>173926</v>
      </c>
      <c r="B166" s="55">
        <v>46108</v>
      </c>
      <c r="C166" s="44" t="s">
        <v>29</v>
      </c>
      <c r="D166" s="45" t="s">
        <v>58</v>
      </c>
      <c r="E166" s="45" t="s">
        <v>131</v>
      </c>
      <c r="F166" s="45" t="s">
        <v>132</v>
      </c>
      <c r="G166" s="46">
        <v>368091200</v>
      </c>
      <c r="H166" s="46">
        <v>0</v>
      </c>
      <c r="I166" s="46">
        <v>368091200</v>
      </c>
      <c r="J166" s="46">
        <v>0</v>
      </c>
      <c r="K166" s="43" t="s">
        <v>10</v>
      </c>
      <c r="L166" s="43" t="s">
        <v>9</v>
      </c>
      <c r="M166" s="43" t="s">
        <v>1005</v>
      </c>
      <c r="N166" s="43" t="s">
        <v>1013</v>
      </c>
      <c r="O166" s="42">
        <v>45254</v>
      </c>
      <c r="P166" s="43" t="s">
        <v>14</v>
      </c>
      <c r="Q166" s="43" t="s">
        <v>59</v>
      </c>
      <c r="R166" s="45" t="s">
        <v>213</v>
      </c>
    </row>
    <row r="167" spans="1:18" ht="76.5" x14ac:dyDescent="0.25">
      <c r="A167" s="54">
        <v>175726</v>
      </c>
      <c r="B167" s="55">
        <v>46111</v>
      </c>
      <c r="C167" s="44" t="s">
        <v>29</v>
      </c>
      <c r="D167" s="45" t="s">
        <v>591</v>
      </c>
      <c r="E167" s="45" t="s">
        <v>26</v>
      </c>
      <c r="F167" s="45" t="s">
        <v>27</v>
      </c>
      <c r="G167" s="46">
        <v>12470827</v>
      </c>
      <c r="H167" s="46">
        <v>0</v>
      </c>
      <c r="I167" s="46">
        <v>12470827</v>
      </c>
      <c r="J167" s="46">
        <v>0</v>
      </c>
      <c r="K167" s="43" t="s">
        <v>10</v>
      </c>
      <c r="L167" s="43" t="s">
        <v>9</v>
      </c>
      <c r="M167" s="43" t="s">
        <v>1014</v>
      </c>
      <c r="N167" s="43" t="s">
        <v>1070</v>
      </c>
      <c r="O167" s="42">
        <v>46021</v>
      </c>
      <c r="P167" s="43" t="s">
        <v>35</v>
      </c>
      <c r="Q167" s="43" t="s">
        <v>592</v>
      </c>
      <c r="R167" s="45" t="s">
        <v>593</v>
      </c>
    </row>
    <row r="168" spans="1:18" ht="127.5" x14ac:dyDescent="0.25">
      <c r="A168" s="54">
        <v>204726</v>
      </c>
      <c r="B168" s="55">
        <v>46118</v>
      </c>
      <c r="C168" s="44" t="s">
        <v>29</v>
      </c>
      <c r="D168" s="45" t="s">
        <v>324</v>
      </c>
      <c r="E168" s="45" t="s">
        <v>138</v>
      </c>
      <c r="F168" s="45" t="s">
        <v>139</v>
      </c>
      <c r="G168" s="46">
        <v>7081690</v>
      </c>
      <c r="H168" s="46">
        <v>0</v>
      </c>
      <c r="I168" s="46">
        <v>7081690</v>
      </c>
      <c r="J168" s="46">
        <v>0</v>
      </c>
      <c r="K168" s="43" t="s">
        <v>8</v>
      </c>
      <c r="L168" s="43" t="s">
        <v>9</v>
      </c>
      <c r="M168" s="43" t="s">
        <v>877</v>
      </c>
      <c r="N168" s="43" t="s">
        <v>1076</v>
      </c>
      <c r="O168" s="42">
        <v>45771</v>
      </c>
      <c r="P168" s="43" t="s">
        <v>12</v>
      </c>
      <c r="Q168" s="43" t="s">
        <v>325</v>
      </c>
      <c r="R168" s="45" t="s">
        <v>326</v>
      </c>
    </row>
    <row r="169" spans="1:18" ht="102" x14ac:dyDescent="0.25">
      <c r="A169" s="54">
        <v>241526</v>
      </c>
      <c r="B169" s="55">
        <v>46127</v>
      </c>
      <c r="C169" s="44" t="s">
        <v>29</v>
      </c>
      <c r="D169" s="45" t="s">
        <v>444</v>
      </c>
      <c r="E169" s="45" t="s">
        <v>140</v>
      </c>
      <c r="F169" s="45" t="s">
        <v>141</v>
      </c>
      <c r="G169" s="46">
        <v>2275875</v>
      </c>
      <c r="H169" s="46">
        <v>0</v>
      </c>
      <c r="I169" s="46">
        <v>2275875</v>
      </c>
      <c r="J169" s="46">
        <v>0</v>
      </c>
      <c r="K169" s="43" t="s">
        <v>8</v>
      </c>
      <c r="L169" s="43" t="s">
        <v>9</v>
      </c>
      <c r="M169" s="43" t="s">
        <v>1077</v>
      </c>
      <c r="N169" s="43" t="s">
        <v>1064</v>
      </c>
      <c r="O169" s="42">
        <v>45992</v>
      </c>
      <c r="P169" s="43" t="s">
        <v>13</v>
      </c>
      <c r="Q169" s="43" t="s">
        <v>445</v>
      </c>
      <c r="R169" s="45" t="s">
        <v>446</v>
      </c>
    </row>
    <row r="170" spans="1:18" ht="102" x14ac:dyDescent="0.25">
      <c r="A170" s="54">
        <v>241726</v>
      </c>
      <c r="B170" s="55">
        <v>46127</v>
      </c>
      <c r="C170" s="44" t="s">
        <v>29</v>
      </c>
      <c r="D170" s="45" t="s">
        <v>444</v>
      </c>
      <c r="E170" s="45" t="s">
        <v>140</v>
      </c>
      <c r="F170" s="45" t="s">
        <v>141</v>
      </c>
      <c r="G170" s="46">
        <v>11379375</v>
      </c>
      <c r="H170" s="46">
        <v>0</v>
      </c>
      <c r="I170" s="46">
        <v>11379375</v>
      </c>
      <c r="J170" s="46">
        <v>0</v>
      </c>
      <c r="K170" s="43" t="s">
        <v>8</v>
      </c>
      <c r="L170" s="43" t="s">
        <v>9</v>
      </c>
      <c r="M170" s="43" t="s">
        <v>1078</v>
      </c>
      <c r="N170" s="43" t="s">
        <v>1066</v>
      </c>
      <c r="O170" s="42">
        <v>45992</v>
      </c>
      <c r="P170" s="43" t="s">
        <v>13</v>
      </c>
      <c r="Q170" s="43" t="s">
        <v>445</v>
      </c>
      <c r="R170" s="45" t="s">
        <v>446</v>
      </c>
    </row>
    <row r="171" spans="1:18" ht="127.5" x14ac:dyDescent="0.25">
      <c r="A171" s="54">
        <v>247126</v>
      </c>
      <c r="B171" s="55">
        <v>46128</v>
      </c>
      <c r="C171" s="44" t="s">
        <v>29</v>
      </c>
      <c r="D171" s="45" t="s">
        <v>324</v>
      </c>
      <c r="E171" s="45" t="s">
        <v>138</v>
      </c>
      <c r="F171" s="45" t="s">
        <v>139</v>
      </c>
      <c r="G171" s="46">
        <v>3416490</v>
      </c>
      <c r="H171" s="46">
        <v>0</v>
      </c>
      <c r="I171" s="46">
        <v>3416490</v>
      </c>
      <c r="J171" s="46">
        <v>0</v>
      </c>
      <c r="K171" s="43" t="s">
        <v>8</v>
      </c>
      <c r="L171" s="43" t="s">
        <v>9</v>
      </c>
      <c r="M171" s="43" t="s">
        <v>877</v>
      </c>
      <c r="N171" s="43" t="s">
        <v>1079</v>
      </c>
      <c r="O171" s="42">
        <v>45771</v>
      </c>
      <c r="P171" s="43" t="s">
        <v>12</v>
      </c>
      <c r="Q171" s="43" t="s">
        <v>325</v>
      </c>
      <c r="R171" s="45" t="s">
        <v>326</v>
      </c>
    </row>
    <row r="172" spans="1:18" ht="127.5" x14ac:dyDescent="0.25">
      <c r="A172" s="54">
        <v>254626</v>
      </c>
      <c r="B172" s="55">
        <v>46133</v>
      </c>
      <c r="C172" s="44" t="s">
        <v>29</v>
      </c>
      <c r="D172" s="45" t="s">
        <v>359</v>
      </c>
      <c r="E172" s="45" t="s">
        <v>134</v>
      </c>
      <c r="F172" s="45" t="s">
        <v>135</v>
      </c>
      <c r="G172" s="46">
        <v>44000000</v>
      </c>
      <c r="H172" s="46">
        <v>0</v>
      </c>
      <c r="I172" s="46">
        <v>44000000</v>
      </c>
      <c r="J172" s="46">
        <v>0</v>
      </c>
      <c r="K172" s="43" t="s">
        <v>8</v>
      </c>
      <c r="L172" s="43" t="s">
        <v>9</v>
      </c>
      <c r="M172" s="43" t="s">
        <v>1080</v>
      </c>
      <c r="N172" s="43" t="s">
        <v>1061</v>
      </c>
      <c r="O172" s="42">
        <v>45897</v>
      </c>
      <c r="P172" s="43" t="s">
        <v>13</v>
      </c>
      <c r="Q172" s="43" t="s">
        <v>371</v>
      </c>
      <c r="R172" s="45" t="s">
        <v>372</v>
      </c>
    </row>
    <row r="173" spans="1:18" ht="102" x14ac:dyDescent="0.25">
      <c r="A173" s="54">
        <v>255626</v>
      </c>
      <c r="B173" s="55">
        <v>46133</v>
      </c>
      <c r="C173" s="44" t="s">
        <v>29</v>
      </c>
      <c r="D173" s="45" t="s">
        <v>629</v>
      </c>
      <c r="E173" s="45" t="s">
        <v>39</v>
      </c>
      <c r="F173" s="45" t="s">
        <v>50</v>
      </c>
      <c r="G173" s="46">
        <v>157500</v>
      </c>
      <c r="H173" s="46">
        <v>0</v>
      </c>
      <c r="I173" s="46">
        <v>157500</v>
      </c>
      <c r="J173" s="46">
        <v>0</v>
      </c>
      <c r="K173" s="43" t="s">
        <v>10</v>
      </c>
      <c r="L173" s="43" t="s">
        <v>9</v>
      </c>
      <c r="M173" s="43" t="s">
        <v>1081</v>
      </c>
      <c r="N173" s="43" t="s">
        <v>1072</v>
      </c>
      <c r="O173" s="42">
        <v>46022</v>
      </c>
      <c r="P173" s="43" t="s">
        <v>13</v>
      </c>
      <c r="Q173" s="43" t="s">
        <v>630</v>
      </c>
      <c r="R173" s="45" t="s">
        <v>631</v>
      </c>
    </row>
    <row r="174" spans="1:18" ht="165.75" x14ac:dyDescent="0.25">
      <c r="A174" s="54">
        <v>257026</v>
      </c>
      <c r="B174" s="55">
        <v>46134</v>
      </c>
      <c r="C174" s="44" t="s">
        <v>29</v>
      </c>
      <c r="D174" s="45" t="s">
        <v>297</v>
      </c>
      <c r="E174" s="45" t="s">
        <v>147</v>
      </c>
      <c r="F174" s="45" t="s">
        <v>148</v>
      </c>
      <c r="G174" s="46">
        <v>37208194</v>
      </c>
      <c r="H174" s="46">
        <v>0</v>
      </c>
      <c r="I174" s="46">
        <v>37208194</v>
      </c>
      <c r="J174" s="46">
        <v>0</v>
      </c>
      <c r="K174" s="43" t="s">
        <v>8</v>
      </c>
      <c r="L174" s="43" t="s">
        <v>9</v>
      </c>
      <c r="M174" s="43" t="s">
        <v>845</v>
      </c>
      <c r="N174" s="43" t="s">
        <v>1082</v>
      </c>
      <c r="O174" s="42">
        <v>45733</v>
      </c>
      <c r="P174" s="43" t="s">
        <v>53</v>
      </c>
      <c r="Q174" s="43" t="s">
        <v>298</v>
      </c>
      <c r="R174" s="45" t="s">
        <v>299</v>
      </c>
    </row>
    <row r="175" spans="1:18" ht="140.25" x14ac:dyDescent="0.25">
      <c r="A175" s="54">
        <v>257126</v>
      </c>
      <c r="B175" s="55">
        <v>46134</v>
      </c>
      <c r="C175" s="44" t="s">
        <v>29</v>
      </c>
      <c r="D175" s="45" t="s">
        <v>297</v>
      </c>
      <c r="E175" s="45" t="s">
        <v>145</v>
      </c>
      <c r="F175" s="45" t="s">
        <v>146</v>
      </c>
      <c r="G175" s="46">
        <v>11697520</v>
      </c>
      <c r="H175" s="46">
        <v>0</v>
      </c>
      <c r="I175" s="46">
        <v>11697520</v>
      </c>
      <c r="J175" s="46">
        <v>0</v>
      </c>
      <c r="K175" s="43" t="s">
        <v>8</v>
      </c>
      <c r="L175" s="43" t="s">
        <v>9</v>
      </c>
      <c r="M175" s="43" t="s">
        <v>845</v>
      </c>
      <c r="N175" s="43" t="s">
        <v>1083</v>
      </c>
      <c r="O175" s="42">
        <v>45733</v>
      </c>
      <c r="P175" s="43" t="s">
        <v>53</v>
      </c>
      <c r="Q175" s="43" t="s">
        <v>298</v>
      </c>
      <c r="R175" s="45" t="s">
        <v>299</v>
      </c>
    </row>
    <row r="176" spans="1:18" ht="89.25" x14ac:dyDescent="0.25">
      <c r="A176" s="54">
        <v>257126</v>
      </c>
      <c r="B176" s="55">
        <v>46134</v>
      </c>
      <c r="C176" s="44" t="s">
        <v>29</v>
      </c>
      <c r="D176" s="45" t="s">
        <v>297</v>
      </c>
      <c r="E176" s="45" t="s">
        <v>142</v>
      </c>
      <c r="F176" s="45" t="s">
        <v>141</v>
      </c>
      <c r="G176" s="46">
        <v>3464192</v>
      </c>
      <c r="H176" s="46">
        <v>0</v>
      </c>
      <c r="I176" s="46">
        <v>3464192</v>
      </c>
      <c r="J176" s="46">
        <v>0</v>
      </c>
      <c r="K176" s="43" t="s">
        <v>8</v>
      </c>
      <c r="L176" s="43" t="s">
        <v>9</v>
      </c>
      <c r="M176" s="43" t="s">
        <v>845</v>
      </c>
      <c r="N176" s="43" t="s">
        <v>1083</v>
      </c>
      <c r="O176" s="42">
        <v>45733</v>
      </c>
      <c r="P176" s="43" t="s">
        <v>53</v>
      </c>
      <c r="Q176" s="43" t="s">
        <v>298</v>
      </c>
      <c r="R176" s="45" t="s">
        <v>299</v>
      </c>
    </row>
    <row r="177" spans="1:18" ht="178.5" x14ac:dyDescent="0.25">
      <c r="A177" s="54">
        <v>257126</v>
      </c>
      <c r="B177" s="55">
        <v>46134</v>
      </c>
      <c r="C177" s="44" t="s">
        <v>29</v>
      </c>
      <c r="D177" s="45" t="s">
        <v>297</v>
      </c>
      <c r="E177" s="45" t="s">
        <v>143</v>
      </c>
      <c r="F177" s="45" t="s">
        <v>144</v>
      </c>
      <c r="G177" s="46">
        <v>826920</v>
      </c>
      <c r="H177" s="46">
        <v>0</v>
      </c>
      <c r="I177" s="46">
        <v>826920</v>
      </c>
      <c r="J177" s="46">
        <v>0</v>
      </c>
      <c r="K177" s="43" t="s">
        <v>8</v>
      </c>
      <c r="L177" s="43" t="s">
        <v>9</v>
      </c>
      <c r="M177" s="43" t="s">
        <v>845</v>
      </c>
      <c r="N177" s="43" t="s">
        <v>1083</v>
      </c>
      <c r="O177" s="42">
        <v>45733</v>
      </c>
      <c r="P177" s="43" t="s">
        <v>53</v>
      </c>
      <c r="Q177" s="43" t="s">
        <v>298</v>
      </c>
      <c r="R177" s="45" t="s">
        <v>299</v>
      </c>
    </row>
    <row r="178" spans="1:18" ht="127.5" x14ac:dyDescent="0.25">
      <c r="A178" s="54">
        <v>257126</v>
      </c>
      <c r="B178" s="55">
        <v>46134</v>
      </c>
      <c r="C178" s="44" t="s">
        <v>29</v>
      </c>
      <c r="D178" s="45" t="s">
        <v>297</v>
      </c>
      <c r="E178" s="45" t="s">
        <v>134</v>
      </c>
      <c r="F178" s="45" t="s">
        <v>135</v>
      </c>
      <c r="G178" s="46">
        <v>23456516</v>
      </c>
      <c r="H178" s="46">
        <v>0</v>
      </c>
      <c r="I178" s="46">
        <v>23456516</v>
      </c>
      <c r="J178" s="46">
        <v>0</v>
      </c>
      <c r="K178" s="43" t="s">
        <v>8</v>
      </c>
      <c r="L178" s="43" t="s">
        <v>9</v>
      </c>
      <c r="M178" s="43" t="s">
        <v>845</v>
      </c>
      <c r="N178" s="43" t="s">
        <v>1083</v>
      </c>
      <c r="O178" s="42">
        <v>45733</v>
      </c>
      <c r="P178" s="43" t="s">
        <v>53</v>
      </c>
      <c r="Q178" s="43" t="s">
        <v>298</v>
      </c>
      <c r="R178" s="45" t="s">
        <v>299</v>
      </c>
    </row>
    <row r="179" spans="1:18" ht="127.5" x14ac:dyDescent="0.25">
      <c r="A179" s="54">
        <v>265126</v>
      </c>
      <c r="B179" s="55">
        <v>46140</v>
      </c>
      <c r="C179" s="44" t="s">
        <v>29</v>
      </c>
      <c r="D179" s="45" t="s">
        <v>449</v>
      </c>
      <c r="E179" s="45" t="s">
        <v>134</v>
      </c>
      <c r="F179" s="45" t="s">
        <v>135</v>
      </c>
      <c r="G179" s="46">
        <v>8925000</v>
      </c>
      <c r="H179" s="46">
        <v>0</v>
      </c>
      <c r="I179" s="46">
        <v>8925000</v>
      </c>
      <c r="J179" s="46">
        <v>0</v>
      </c>
      <c r="K179" s="43" t="s">
        <v>10</v>
      </c>
      <c r="L179" s="43" t="s">
        <v>9</v>
      </c>
      <c r="M179" s="43" t="s">
        <v>1084</v>
      </c>
      <c r="N179" s="43" t="s">
        <v>1068</v>
      </c>
      <c r="O179" s="42">
        <v>45996</v>
      </c>
      <c r="P179" s="43" t="s">
        <v>13</v>
      </c>
      <c r="Q179" s="43" t="s">
        <v>450</v>
      </c>
      <c r="R179" s="45" t="s">
        <v>451</v>
      </c>
    </row>
    <row r="180" spans="1:18" ht="127.5" x14ac:dyDescent="0.25">
      <c r="A180" s="54">
        <v>266326</v>
      </c>
      <c r="B180" s="55">
        <v>46141</v>
      </c>
      <c r="C180" s="44" t="s">
        <v>29</v>
      </c>
      <c r="D180" s="45" t="s">
        <v>458</v>
      </c>
      <c r="E180" s="45" t="s">
        <v>151</v>
      </c>
      <c r="F180" s="45" t="s">
        <v>152</v>
      </c>
      <c r="G180" s="46">
        <v>7200000</v>
      </c>
      <c r="H180" s="46">
        <v>0</v>
      </c>
      <c r="I180" s="46">
        <v>7200000</v>
      </c>
      <c r="J180" s="46">
        <v>0</v>
      </c>
      <c r="K180" s="43" t="s">
        <v>8</v>
      </c>
      <c r="L180" s="43" t="s">
        <v>9</v>
      </c>
      <c r="M180" s="43" t="s">
        <v>1085</v>
      </c>
      <c r="N180" s="43" t="s">
        <v>1108</v>
      </c>
      <c r="O180" s="42">
        <v>46006</v>
      </c>
      <c r="P180" s="43" t="s">
        <v>12</v>
      </c>
      <c r="Q180" s="43" t="s">
        <v>459</v>
      </c>
      <c r="R180" s="45" t="s">
        <v>460</v>
      </c>
    </row>
    <row r="181" spans="1:18" ht="89.25" x14ac:dyDescent="0.25">
      <c r="A181" s="54">
        <v>271826</v>
      </c>
      <c r="B181" s="55">
        <v>46146</v>
      </c>
      <c r="C181" s="44" t="s">
        <v>29</v>
      </c>
      <c r="D181" s="45" t="s">
        <v>594</v>
      </c>
      <c r="E181" s="45" t="s">
        <v>39</v>
      </c>
      <c r="F181" s="45" t="s">
        <v>50</v>
      </c>
      <c r="G181" s="46">
        <v>312433</v>
      </c>
      <c r="H181" s="46">
        <v>0</v>
      </c>
      <c r="I181" s="46">
        <v>312433</v>
      </c>
      <c r="J181" s="46">
        <v>0</v>
      </c>
      <c r="K181" s="43" t="s">
        <v>10</v>
      </c>
      <c r="L181" s="43" t="s">
        <v>9</v>
      </c>
      <c r="M181" s="43" t="s">
        <v>1116</v>
      </c>
      <c r="N181" s="43" t="s">
        <v>1115</v>
      </c>
      <c r="O181" s="42">
        <v>46021</v>
      </c>
      <c r="P181" s="43" t="s">
        <v>13</v>
      </c>
      <c r="Q181" s="43" t="s">
        <v>595</v>
      </c>
      <c r="R181" s="45" t="s">
        <v>596</v>
      </c>
    </row>
    <row r="182" spans="1:18" ht="165.75" x14ac:dyDescent="0.25">
      <c r="A182" s="54">
        <v>276426</v>
      </c>
      <c r="B182" s="55">
        <v>46146</v>
      </c>
      <c r="C182" s="44" t="s">
        <v>18</v>
      </c>
      <c r="D182" s="45" t="s">
        <v>498</v>
      </c>
      <c r="E182" s="45" t="s">
        <v>133</v>
      </c>
      <c r="F182" s="45" t="s">
        <v>203</v>
      </c>
      <c r="G182" s="46">
        <v>90000000</v>
      </c>
      <c r="H182" s="46">
        <v>0</v>
      </c>
      <c r="I182" s="46">
        <v>90000000</v>
      </c>
      <c r="J182" s="46">
        <v>0</v>
      </c>
      <c r="K182" s="43" t="s">
        <v>10</v>
      </c>
      <c r="L182" s="43" t="s">
        <v>9</v>
      </c>
      <c r="M182" s="43" t="s">
        <v>1008</v>
      </c>
      <c r="N182" s="43"/>
      <c r="O182" s="42">
        <v>46017</v>
      </c>
      <c r="P182" s="43" t="s">
        <v>137</v>
      </c>
      <c r="Q182" s="43" t="s">
        <v>496</v>
      </c>
      <c r="R182" s="45" t="s">
        <v>497</v>
      </c>
    </row>
    <row r="183" spans="1:18" ht="165.75" x14ac:dyDescent="0.25">
      <c r="A183" s="54">
        <v>331226</v>
      </c>
      <c r="B183" s="55">
        <v>46154</v>
      </c>
      <c r="C183" s="44" t="s">
        <v>29</v>
      </c>
      <c r="D183" s="45" t="s">
        <v>498</v>
      </c>
      <c r="E183" s="45" t="s">
        <v>133</v>
      </c>
      <c r="F183" s="45" t="s">
        <v>203</v>
      </c>
      <c r="G183" s="46">
        <v>90000000</v>
      </c>
      <c r="H183" s="46">
        <v>0</v>
      </c>
      <c r="I183" s="46">
        <v>90000000</v>
      </c>
      <c r="J183" s="46">
        <v>0</v>
      </c>
      <c r="K183" s="43" t="s">
        <v>10</v>
      </c>
      <c r="L183" s="43" t="s">
        <v>9</v>
      </c>
      <c r="M183" s="43" t="s">
        <v>1008</v>
      </c>
      <c r="N183" s="43" t="s">
        <v>1117</v>
      </c>
      <c r="O183" s="42">
        <v>46017</v>
      </c>
      <c r="P183" s="43" t="s">
        <v>137</v>
      </c>
      <c r="Q183" s="43" t="s">
        <v>496</v>
      </c>
      <c r="R183" s="45" t="s">
        <v>497</v>
      </c>
    </row>
    <row r="184" spans="1:18" ht="76.5" x14ac:dyDescent="0.25">
      <c r="A184" s="54">
        <v>331926</v>
      </c>
      <c r="B184" s="55">
        <v>46154</v>
      </c>
      <c r="C184" s="44" t="s">
        <v>29</v>
      </c>
      <c r="D184" s="45" t="s">
        <v>591</v>
      </c>
      <c r="E184" s="45" t="s">
        <v>26</v>
      </c>
      <c r="F184" s="45" t="s">
        <v>27</v>
      </c>
      <c r="G184" s="46">
        <v>16507809</v>
      </c>
      <c r="H184" s="46">
        <v>0</v>
      </c>
      <c r="I184" s="46">
        <v>16507809</v>
      </c>
      <c r="J184" s="46">
        <v>0</v>
      </c>
      <c r="K184" s="43" t="s">
        <v>10</v>
      </c>
      <c r="L184" s="43" t="s">
        <v>9</v>
      </c>
      <c r="M184" s="43" t="s">
        <v>1014</v>
      </c>
      <c r="N184" s="43" t="s">
        <v>1118</v>
      </c>
      <c r="O184" s="42">
        <v>46021</v>
      </c>
      <c r="P184" s="43" t="s">
        <v>35</v>
      </c>
      <c r="Q184" s="43" t="s">
        <v>592</v>
      </c>
      <c r="R184" s="45" t="s">
        <v>593</v>
      </c>
    </row>
    <row r="185" spans="1:18" ht="127.5" x14ac:dyDescent="0.25">
      <c r="A185" s="54">
        <v>332026</v>
      </c>
      <c r="B185" s="55">
        <v>46154</v>
      </c>
      <c r="C185" s="44" t="s">
        <v>29</v>
      </c>
      <c r="D185" s="45" t="s">
        <v>359</v>
      </c>
      <c r="E185" s="45" t="s">
        <v>134</v>
      </c>
      <c r="F185" s="45" t="s">
        <v>135</v>
      </c>
      <c r="G185" s="46">
        <v>24000000</v>
      </c>
      <c r="H185" s="46">
        <v>0</v>
      </c>
      <c r="I185" s="46">
        <v>24000000</v>
      </c>
      <c r="J185" s="46">
        <v>0</v>
      </c>
      <c r="K185" s="43" t="s">
        <v>8</v>
      </c>
      <c r="L185" s="43" t="s">
        <v>9</v>
      </c>
      <c r="M185" s="43" t="s">
        <v>1119</v>
      </c>
      <c r="N185" s="43" t="s">
        <v>1107</v>
      </c>
      <c r="O185" s="42">
        <v>45870</v>
      </c>
      <c r="P185" s="43" t="s">
        <v>13</v>
      </c>
      <c r="Q185" s="43" t="s">
        <v>360</v>
      </c>
      <c r="R185" s="45" t="s">
        <v>361</v>
      </c>
    </row>
    <row r="186" spans="1:18" ht="165.75" x14ac:dyDescent="0.25">
      <c r="A186" s="54">
        <v>334026</v>
      </c>
      <c r="B186" s="55">
        <v>46155</v>
      </c>
      <c r="C186" s="44" t="s">
        <v>29</v>
      </c>
      <c r="D186" s="45" t="s">
        <v>58</v>
      </c>
      <c r="E186" s="45" t="s">
        <v>131</v>
      </c>
      <c r="F186" s="45" t="s">
        <v>132</v>
      </c>
      <c r="G186" s="46">
        <v>386866728</v>
      </c>
      <c r="H186" s="46">
        <v>0</v>
      </c>
      <c r="I186" s="46">
        <v>386866728</v>
      </c>
      <c r="J186" s="46">
        <v>0</v>
      </c>
      <c r="K186" s="43" t="s">
        <v>10</v>
      </c>
      <c r="L186" s="43" t="s">
        <v>9</v>
      </c>
      <c r="M186" s="43" t="s">
        <v>1005</v>
      </c>
      <c r="N186" s="43" t="s">
        <v>1120</v>
      </c>
      <c r="O186" s="42">
        <v>45254</v>
      </c>
      <c r="P186" s="43" t="s">
        <v>14</v>
      </c>
      <c r="Q186" s="43" t="s">
        <v>59</v>
      </c>
      <c r="R186" s="45" t="s">
        <v>213</v>
      </c>
    </row>
    <row r="187" spans="1:18" ht="165.75" x14ac:dyDescent="0.25">
      <c r="A187" s="54">
        <v>348626</v>
      </c>
      <c r="B187" s="55">
        <v>46157</v>
      </c>
      <c r="C187" s="44" t="s">
        <v>29</v>
      </c>
      <c r="D187" s="45" t="s">
        <v>499</v>
      </c>
      <c r="E187" s="45" t="s">
        <v>133</v>
      </c>
      <c r="F187" s="45" t="s">
        <v>203</v>
      </c>
      <c r="G187" s="46">
        <v>2342736.85</v>
      </c>
      <c r="H187" s="46">
        <v>0</v>
      </c>
      <c r="I187" s="46">
        <v>2342736.85</v>
      </c>
      <c r="J187" s="46">
        <v>0</v>
      </c>
      <c r="K187" s="43" t="s">
        <v>10</v>
      </c>
      <c r="L187" s="43" t="s">
        <v>9</v>
      </c>
      <c r="M187" s="43" t="s">
        <v>1121</v>
      </c>
      <c r="N187" s="43" t="s">
        <v>1113</v>
      </c>
      <c r="O187" s="42">
        <v>46017</v>
      </c>
      <c r="P187" s="43" t="s">
        <v>137</v>
      </c>
      <c r="Q187" s="43" t="s">
        <v>496</v>
      </c>
      <c r="R187" s="45" t="s">
        <v>497</v>
      </c>
    </row>
    <row r="188" spans="1:18" ht="165.75" x14ac:dyDescent="0.25">
      <c r="A188" s="54">
        <v>349026</v>
      </c>
      <c r="B188" s="55">
        <v>46157</v>
      </c>
      <c r="C188" s="44" t="s">
        <v>29</v>
      </c>
      <c r="D188" s="45" t="s">
        <v>58</v>
      </c>
      <c r="E188" s="45" t="s">
        <v>131</v>
      </c>
      <c r="F188" s="45" t="s">
        <v>132</v>
      </c>
      <c r="G188" s="46">
        <v>386866728</v>
      </c>
      <c r="H188" s="46">
        <v>0</v>
      </c>
      <c r="I188" s="46">
        <v>386866728</v>
      </c>
      <c r="J188" s="46">
        <v>0</v>
      </c>
      <c r="K188" s="43" t="s">
        <v>10</v>
      </c>
      <c r="L188" s="43" t="s">
        <v>9</v>
      </c>
      <c r="M188" s="43" t="s">
        <v>1005</v>
      </c>
      <c r="N188" s="43" t="s">
        <v>1122</v>
      </c>
      <c r="O188" s="42">
        <v>45254</v>
      </c>
      <c r="P188" s="43" t="s">
        <v>14</v>
      </c>
      <c r="Q188" s="43" t="s">
        <v>59</v>
      </c>
      <c r="R188" s="45" t="s">
        <v>213</v>
      </c>
    </row>
    <row r="189" spans="1:18" ht="76.5" x14ac:dyDescent="0.25">
      <c r="A189" s="54">
        <v>353826</v>
      </c>
      <c r="B189" s="55">
        <v>46162</v>
      </c>
      <c r="C189" s="44" t="s">
        <v>29</v>
      </c>
      <c r="D189" s="45" t="s">
        <v>591</v>
      </c>
      <c r="E189" s="45" t="s">
        <v>26</v>
      </c>
      <c r="F189" s="45" t="s">
        <v>27</v>
      </c>
      <c r="G189" s="46">
        <v>16775076</v>
      </c>
      <c r="H189" s="46">
        <v>0</v>
      </c>
      <c r="I189" s="46">
        <v>16775076</v>
      </c>
      <c r="J189" s="46">
        <v>0</v>
      </c>
      <c r="K189" s="43" t="s">
        <v>10</v>
      </c>
      <c r="L189" s="43" t="s">
        <v>9</v>
      </c>
      <c r="M189" s="43" t="s">
        <v>1014</v>
      </c>
      <c r="N189" s="43" t="s">
        <v>1123</v>
      </c>
      <c r="O189" s="42">
        <v>46021</v>
      </c>
      <c r="P189" s="43" t="s">
        <v>35</v>
      </c>
      <c r="Q189" s="43" t="s">
        <v>592</v>
      </c>
      <c r="R189" s="45" t="s">
        <v>593</v>
      </c>
    </row>
    <row r="190" spans="1:18" ht="127.5" x14ac:dyDescent="0.25">
      <c r="A190" s="54">
        <v>371626</v>
      </c>
      <c r="B190" s="55">
        <v>46170</v>
      </c>
      <c r="C190" s="44" t="s">
        <v>29</v>
      </c>
      <c r="D190" s="45" t="s">
        <v>461</v>
      </c>
      <c r="E190" s="45" t="s">
        <v>151</v>
      </c>
      <c r="F190" s="45" t="s">
        <v>152</v>
      </c>
      <c r="G190" s="46">
        <v>14275230</v>
      </c>
      <c r="H190" s="46">
        <v>0</v>
      </c>
      <c r="I190" s="46">
        <v>14275230</v>
      </c>
      <c r="J190" s="46">
        <v>0</v>
      </c>
      <c r="K190" s="43" t="s">
        <v>8</v>
      </c>
      <c r="L190" s="43" t="s">
        <v>9</v>
      </c>
      <c r="M190" s="43" t="s">
        <v>1124</v>
      </c>
      <c r="N190" s="43" t="s">
        <v>1152</v>
      </c>
      <c r="O190" s="42">
        <v>46007</v>
      </c>
      <c r="P190" s="43" t="s">
        <v>12</v>
      </c>
      <c r="Q190" s="43" t="s">
        <v>464</v>
      </c>
      <c r="R190" s="45" t="s">
        <v>465</v>
      </c>
    </row>
    <row r="191" spans="1:18" ht="127.5" x14ac:dyDescent="0.25">
      <c r="A191" s="54">
        <v>371726</v>
      </c>
      <c r="B191" s="55">
        <v>46170</v>
      </c>
      <c r="C191" s="44" t="s">
        <v>29</v>
      </c>
      <c r="D191" s="45" t="s">
        <v>461</v>
      </c>
      <c r="E191" s="45" t="s">
        <v>151</v>
      </c>
      <c r="F191" s="45" t="s">
        <v>152</v>
      </c>
      <c r="G191" s="46">
        <v>11102957</v>
      </c>
      <c r="H191" s="46">
        <v>0</v>
      </c>
      <c r="I191" s="46">
        <v>11102957</v>
      </c>
      <c r="J191" s="46">
        <v>0</v>
      </c>
      <c r="K191" s="43" t="s">
        <v>8</v>
      </c>
      <c r="L191" s="43" t="s">
        <v>9</v>
      </c>
      <c r="M191" s="43" t="s">
        <v>1125</v>
      </c>
      <c r="N191" s="43" t="s">
        <v>1151</v>
      </c>
      <c r="O191" s="42">
        <v>46007</v>
      </c>
      <c r="P191" s="43" t="s">
        <v>12</v>
      </c>
      <c r="Q191" s="43" t="s">
        <v>462</v>
      </c>
      <c r="R191" s="45" t="s">
        <v>463</v>
      </c>
    </row>
    <row r="192" spans="1:18" ht="127.5" x14ac:dyDescent="0.25">
      <c r="A192" s="54">
        <v>374926</v>
      </c>
      <c r="B192" s="55">
        <v>46171</v>
      </c>
      <c r="C192" s="44" t="s">
        <v>29</v>
      </c>
      <c r="D192" s="45" t="s">
        <v>324</v>
      </c>
      <c r="E192" s="45" t="s">
        <v>138</v>
      </c>
      <c r="F192" s="45" t="s">
        <v>139</v>
      </c>
      <c r="G192" s="46">
        <v>3416490</v>
      </c>
      <c r="H192" s="46">
        <v>0</v>
      </c>
      <c r="I192" s="46">
        <v>3416490</v>
      </c>
      <c r="J192" s="46">
        <v>0</v>
      </c>
      <c r="K192" s="43" t="s">
        <v>8</v>
      </c>
      <c r="L192" s="43" t="s">
        <v>9</v>
      </c>
      <c r="M192" s="43" t="s">
        <v>1126</v>
      </c>
      <c r="N192" s="43" t="s">
        <v>1158</v>
      </c>
      <c r="O192" s="42">
        <v>46007</v>
      </c>
      <c r="P192" s="43" t="s">
        <v>12</v>
      </c>
      <c r="Q192" s="43" t="s">
        <v>325</v>
      </c>
      <c r="R192" s="45" t="s">
        <v>467</v>
      </c>
    </row>
    <row r="193" spans="1:18" ht="127.5" x14ac:dyDescent="0.25">
      <c r="A193" s="47">
        <v>432326</v>
      </c>
      <c r="B193" s="56">
        <v>46183</v>
      </c>
      <c r="C193" s="49" t="s">
        <v>29</v>
      </c>
      <c r="D193" s="57" t="s">
        <v>324</v>
      </c>
      <c r="E193" s="57" t="s">
        <v>138</v>
      </c>
      <c r="F193" s="58" t="s">
        <v>139</v>
      </c>
      <c r="G193" s="60">
        <v>3416490</v>
      </c>
      <c r="H193" s="46">
        <v>0</v>
      </c>
      <c r="I193" s="60">
        <v>3416490</v>
      </c>
      <c r="J193" s="46">
        <v>0</v>
      </c>
      <c r="K193" s="51" t="s">
        <v>8</v>
      </c>
      <c r="L193" s="51" t="s">
        <v>9</v>
      </c>
      <c r="M193" s="51" t="s">
        <v>1126</v>
      </c>
      <c r="N193" s="51" t="s">
        <v>1159</v>
      </c>
      <c r="O193" s="59">
        <v>46007</v>
      </c>
      <c r="P193" s="61" t="s">
        <v>12</v>
      </c>
      <c r="Q193" s="51" t="s">
        <v>325</v>
      </c>
      <c r="R193" s="58" t="s">
        <v>467</v>
      </c>
    </row>
    <row r="194" spans="1:18" ht="127.5" x14ac:dyDescent="0.25">
      <c r="A194" s="47">
        <v>451526</v>
      </c>
      <c r="B194" s="56">
        <v>46192</v>
      </c>
      <c r="C194" s="49" t="s">
        <v>198</v>
      </c>
      <c r="D194" s="57" t="s">
        <v>433</v>
      </c>
      <c r="E194" s="57" t="s">
        <v>138</v>
      </c>
      <c r="F194" s="58" t="s">
        <v>139</v>
      </c>
      <c r="G194" s="60">
        <v>499089558</v>
      </c>
      <c r="H194" s="46">
        <v>0</v>
      </c>
      <c r="I194" s="60">
        <v>499089558</v>
      </c>
      <c r="J194" s="46">
        <v>499089558</v>
      </c>
      <c r="K194" s="51" t="s">
        <v>8</v>
      </c>
      <c r="L194" s="51" t="s">
        <v>9</v>
      </c>
      <c r="M194" s="51" t="s">
        <v>1160</v>
      </c>
      <c r="N194" s="51"/>
      <c r="O194" s="59">
        <v>45988</v>
      </c>
      <c r="P194" s="61" t="s">
        <v>11</v>
      </c>
      <c r="Q194" s="51" t="s">
        <v>434</v>
      </c>
      <c r="R194" s="58" t="s">
        <v>435</v>
      </c>
    </row>
    <row r="195" spans="1:18" ht="127.5" x14ac:dyDescent="0.25">
      <c r="A195" s="50">
        <v>453226</v>
      </c>
      <c r="B195" s="53">
        <v>46195</v>
      </c>
      <c r="C195" s="50" t="s">
        <v>198</v>
      </c>
      <c r="D195" s="58" t="s">
        <v>473</v>
      </c>
      <c r="E195" s="58" t="s">
        <v>138</v>
      </c>
      <c r="F195" s="58" t="s">
        <v>139</v>
      </c>
      <c r="G195" s="60">
        <v>1449188300</v>
      </c>
      <c r="H195" s="46">
        <v>0</v>
      </c>
      <c r="I195" s="60">
        <v>1449188300</v>
      </c>
      <c r="J195" s="46">
        <v>1449188300</v>
      </c>
      <c r="K195" s="51" t="s">
        <v>8</v>
      </c>
      <c r="L195" s="51" t="s">
        <v>9</v>
      </c>
      <c r="M195" s="51" t="s">
        <v>1161</v>
      </c>
      <c r="N195" s="51"/>
      <c r="O195" s="59">
        <v>46013</v>
      </c>
      <c r="P195" s="61" t="s">
        <v>53</v>
      </c>
      <c r="Q195" s="51" t="s">
        <v>474</v>
      </c>
      <c r="R195" s="58" t="s">
        <v>475</v>
      </c>
    </row>
    <row r="196" spans="1:18" ht="165.75" x14ac:dyDescent="0.25">
      <c r="A196" s="50">
        <v>456226</v>
      </c>
      <c r="B196" s="53">
        <v>46196</v>
      </c>
      <c r="C196" s="50" t="s">
        <v>29</v>
      </c>
      <c r="D196" s="58" t="s">
        <v>285</v>
      </c>
      <c r="E196" s="58" t="s">
        <v>283</v>
      </c>
      <c r="F196" s="58" t="s">
        <v>284</v>
      </c>
      <c r="G196" s="60">
        <v>51746669740</v>
      </c>
      <c r="H196" s="46">
        <v>0</v>
      </c>
      <c r="I196" s="60">
        <v>51746669740</v>
      </c>
      <c r="J196" s="46">
        <v>0</v>
      </c>
      <c r="K196" s="51" t="s">
        <v>8</v>
      </c>
      <c r="L196" s="51" t="s">
        <v>9</v>
      </c>
      <c r="M196" s="51" t="s">
        <v>675</v>
      </c>
      <c r="N196" s="51" t="s">
        <v>1162</v>
      </c>
      <c r="O196" s="59">
        <v>44802</v>
      </c>
      <c r="P196" s="61" t="s">
        <v>63</v>
      </c>
      <c r="Q196" s="51" t="s">
        <v>286</v>
      </c>
      <c r="R196" s="58" t="s">
        <v>287</v>
      </c>
    </row>
    <row r="197" spans="1:18" ht="165.75" x14ac:dyDescent="0.25">
      <c r="A197" s="50">
        <v>456326</v>
      </c>
      <c r="B197" s="53">
        <v>46196</v>
      </c>
      <c r="C197" s="50" t="s">
        <v>198</v>
      </c>
      <c r="D197" s="58" t="s">
        <v>285</v>
      </c>
      <c r="E197" s="58" t="s">
        <v>283</v>
      </c>
      <c r="F197" s="58" t="s">
        <v>284</v>
      </c>
      <c r="G197" s="60">
        <v>127521749911.88</v>
      </c>
      <c r="H197" s="46">
        <v>0</v>
      </c>
      <c r="I197" s="60">
        <v>127521749911.88</v>
      </c>
      <c r="J197" s="46">
        <v>127521749911.88</v>
      </c>
      <c r="K197" s="51" t="s">
        <v>8</v>
      </c>
      <c r="L197" s="51" t="s">
        <v>9</v>
      </c>
      <c r="M197" s="51" t="s">
        <v>675</v>
      </c>
      <c r="N197" s="51"/>
      <c r="O197" s="59">
        <v>44802</v>
      </c>
      <c r="P197" s="61" t="s">
        <v>63</v>
      </c>
      <c r="Q197" s="51" t="s">
        <v>286</v>
      </c>
      <c r="R197" s="58" t="s">
        <v>287</v>
      </c>
    </row>
    <row r="198" spans="1:18" ht="127.5" x14ac:dyDescent="0.25">
      <c r="A198" s="50">
        <v>457326</v>
      </c>
      <c r="B198" s="53">
        <v>46197</v>
      </c>
      <c r="C198" s="50" t="s">
        <v>198</v>
      </c>
      <c r="D198" s="58" t="s">
        <v>359</v>
      </c>
      <c r="E198" s="58" t="s">
        <v>134</v>
      </c>
      <c r="F198" s="58" t="s">
        <v>135</v>
      </c>
      <c r="G198" s="60">
        <v>30000000</v>
      </c>
      <c r="H198" s="46">
        <v>0</v>
      </c>
      <c r="I198" s="60">
        <v>30000000</v>
      </c>
      <c r="J198" s="46">
        <v>30000000</v>
      </c>
      <c r="K198" s="51" t="s">
        <v>8</v>
      </c>
      <c r="L198" s="51" t="s">
        <v>9</v>
      </c>
      <c r="M198" s="51" t="s">
        <v>1163</v>
      </c>
      <c r="N198" s="51"/>
      <c r="O198" s="59">
        <v>45954</v>
      </c>
      <c r="P198" s="61" t="s">
        <v>13</v>
      </c>
      <c r="Q198" s="51" t="s">
        <v>397</v>
      </c>
      <c r="R198" s="58" t="s">
        <v>398</v>
      </c>
    </row>
    <row r="199" spans="1:18" ht="127.5" x14ac:dyDescent="0.25">
      <c r="A199" s="50">
        <v>457726</v>
      </c>
      <c r="B199" s="53">
        <v>46197</v>
      </c>
      <c r="C199" s="50" t="s">
        <v>198</v>
      </c>
      <c r="D199" s="58" t="s">
        <v>52</v>
      </c>
      <c r="E199" s="58" t="s">
        <v>134</v>
      </c>
      <c r="F199" s="58" t="s">
        <v>135</v>
      </c>
      <c r="G199" s="60">
        <v>8330000</v>
      </c>
      <c r="H199" s="46">
        <v>0</v>
      </c>
      <c r="I199" s="60">
        <v>8330000</v>
      </c>
      <c r="J199" s="46">
        <v>8330000</v>
      </c>
      <c r="K199" s="51" t="s">
        <v>8</v>
      </c>
      <c r="L199" s="51" t="s">
        <v>9</v>
      </c>
      <c r="M199" s="51" t="s">
        <v>1164</v>
      </c>
      <c r="N199" s="51"/>
      <c r="O199" s="59">
        <v>45793</v>
      </c>
      <c r="P199" s="61" t="s">
        <v>13</v>
      </c>
      <c r="Q199" s="51" t="s">
        <v>333</v>
      </c>
      <c r="R199" s="58" t="s">
        <v>334</v>
      </c>
    </row>
    <row r="200" spans="1:18" ht="127.5" x14ac:dyDescent="0.25">
      <c r="A200" s="50">
        <v>458026</v>
      </c>
      <c r="B200" s="53">
        <v>46197</v>
      </c>
      <c r="C200" s="50" t="s">
        <v>198</v>
      </c>
      <c r="D200" s="58" t="s">
        <v>52</v>
      </c>
      <c r="E200" s="58" t="s">
        <v>134</v>
      </c>
      <c r="F200" s="58" t="s">
        <v>135</v>
      </c>
      <c r="G200" s="60">
        <v>46000000</v>
      </c>
      <c r="H200" s="46">
        <v>0</v>
      </c>
      <c r="I200" s="60">
        <v>46000000</v>
      </c>
      <c r="J200" s="46">
        <v>46000000</v>
      </c>
      <c r="K200" s="51" t="s">
        <v>8</v>
      </c>
      <c r="L200" s="51" t="s">
        <v>9</v>
      </c>
      <c r="M200" s="51" t="s">
        <v>1165</v>
      </c>
      <c r="N200" s="51"/>
      <c r="O200" s="59">
        <v>45869</v>
      </c>
      <c r="P200" s="61" t="s">
        <v>13</v>
      </c>
      <c r="Q200" s="51" t="s">
        <v>357</v>
      </c>
      <c r="R200" s="58" t="s">
        <v>358</v>
      </c>
    </row>
    <row r="201" spans="1:18" ht="127.5" x14ac:dyDescent="0.25">
      <c r="A201" s="50">
        <v>458126</v>
      </c>
      <c r="B201" s="53">
        <v>46197</v>
      </c>
      <c r="C201" s="50" t="s">
        <v>198</v>
      </c>
      <c r="D201" s="58" t="s">
        <v>52</v>
      </c>
      <c r="E201" s="58" t="s">
        <v>134</v>
      </c>
      <c r="F201" s="58" t="s">
        <v>135</v>
      </c>
      <c r="G201" s="60">
        <v>37000000</v>
      </c>
      <c r="H201" s="46">
        <v>0</v>
      </c>
      <c r="I201" s="60">
        <v>37000000</v>
      </c>
      <c r="J201" s="46">
        <v>37000000</v>
      </c>
      <c r="K201" s="51" t="s">
        <v>8</v>
      </c>
      <c r="L201" s="51" t="s">
        <v>9</v>
      </c>
      <c r="M201" s="51" t="s">
        <v>1166</v>
      </c>
      <c r="N201" s="51"/>
      <c r="O201" s="59">
        <v>45971</v>
      </c>
      <c r="P201" s="61" t="s">
        <v>13</v>
      </c>
      <c r="Q201" s="51" t="s">
        <v>402</v>
      </c>
      <c r="R201" s="58" t="s">
        <v>403</v>
      </c>
    </row>
    <row r="202" spans="1:18" ht="102" x14ac:dyDescent="0.25">
      <c r="A202" s="50">
        <v>460926</v>
      </c>
      <c r="B202" s="53">
        <v>46198</v>
      </c>
      <c r="C202" s="50" t="s">
        <v>29</v>
      </c>
      <c r="D202" s="58" t="s">
        <v>626</v>
      </c>
      <c r="E202" s="58" t="s">
        <v>39</v>
      </c>
      <c r="F202" s="58" t="s">
        <v>50</v>
      </c>
      <c r="G202" s="60">
        <v>257500</v>
      </c>
      <c r="H202" s="46">
        <v>0</v>
      </c>
      <c r="I202" s="60">
        <v>257500</v>
      </c>
      <c r="J202" s="46">
        <v>0</v>
      </c>
      <c r="K202" s="51" t="s">
        <v>10</v>
      </c>
      <c r="L202" s="51" t="s">
        <v>9</v>
      </c>
      <c r="M202" s="51" t="s">
        <v>1167</v>
      </c>
      <c r="N202" s="51" t="s">
        <v>1157</v>
      </c>
      <c r="O202" s="59">
        <v>46021</v>
      </c>
      <c r="P202" s="61" t="s">
        <v>13</v>
      </c>
      <c r="Q202" s="51" t="s">
        <v>627</v>
      </c>
      <c r="R202" s="58" t="s">
        <v>628</v>
      </c>
    </row>
    <row r="203" spans="1:18" ht="165.75" x14ac:dyDescent="0.25">
      <c r="A203" s="50">
        <v>466326</v>
      </c>
      <c r="B203" s="53">
        <v>46203</v>
      </c>
      <c r="C203" s="50" t="s">
        <v>29</v>
      </c>
      <c r="D203" s="58" t="s">
        <v>58</v>
      </c>
      <c r="E203" s="58" t="s">
        <v>131</v>
      </c>
      <c r="F203" s="58" t="s">
        <v>132</v>
      </c>
      <c r="G203" s="60">
        <v>303350597</v>
      </c>
      <c r="H203" s="46">
        <v>0</v>
      </c>
      <c r="I203" s="60">
        <v>303350597</v>
      </c>
      <c r="J203" s="46">
        <v>0</v>
      </c>
      <c r="K203" s="51" t="s">
        <v>10</v>
      </c>
      <c r="L203" s="51" t="s">
        <v>9</v>
      </c>
      <c r="M203" s="51" t="s">
        <v>1005</v>
      </c>
      <c r="N203" s="51" t="s">
        <v>1196</v>
      </c>
      <c r="O203" s="59">
        <v>45254</v>
      </c>
      <c r="P203" s="61" t="s">
        <v>14</v>
      </c>
      <c r="Q203" s="51" t="s">
        <v>59</v>
      </c>
      <c r="R203" s="58" t="s">
        <v>213</v>
      </c>
    </row>
    <row r="204" spans="1:18" ht="165.75" x14ac:dyDescent="0.25">
      <c r="A204" s="50">
        <v>501926</v>
      </c>
      <c r="B204" s="53">
        <v>46209</v>
      </c>
      <c r="C204" s="50" t="s">
        <v>29</v>
      </c>
      <c r="D204" s="58" t="s">
        <v>498</v>
      </c>
      <c r="E204" s="58" t="s">
        <v>133</v>
      </c>
      <c r="F204" s="58" t="s">
        <v>203</v>
      </c>
      <c r="G204" s="60">
        <v>12492000</v>
      </c>
      <c r="H204" s="46">
        <v>0</v>
      </c>
      <c r="I204" s="60">
        <v>12492000</v>
      </c>
      <c r="J204" s="46">
        <v>0</v>
      </c>
      <c r="K204" s="51" t="s">
        <v>10</v>
      </c>
      <c r="L204" s="51" t="s">
        <v>9</v>
      </c>
      <c r="M204" s="51" t="s">
        <v>1008</v>
      </c>
      <c r="N204" s="51" t="s">
        <v>1197</v>
      </c>
      <c r="O204" s="59">
        <v>46017</v>
      </c>
      <c r="P204" s="61" t="s">
        <v>137</v>
      </c>
      <c r="Q204" s="51" t="s">
        <v>496</v>
      </c>
      <c r="R204" s="58" t="s">
        <v>497</v>
      </c>
    </row>
    <row r="205" spans="1:18" ht="89.25" x14ac:dyDescent="0.25">
      <c r="A205" s="50">
        <v>541526</v>
      </c>
      <c r="B205" s="53">
        <v>46220</v>
      </c>
      <c r="C205" s="50" t="s">
        <v>29</v>
      </c>
      <c r="D205" s="58" t="s">
        <v>600</v>
      </c>
      <c r="E205" s="58" t="s">
        <v>39</v>
      </c>
      <c r="F205" s="58" t="s">
        <v>50</v>
      </c>
      <c r="G205" s="60">
        <v>112000</v>
      </c>
      <c r="H205" s="46">
        <v>0</v>
      </c>
      <c r="I205" s="60">
        <v>112000</v>
      </c>
      <c r="J205" s="46">
        <v>0</v>
      </c>
      <c r="K205" s="51" t="s">
        <v>10</v>
      </c>
      <c r="L205" s="51" t="s">
        <v>9</v>
      </c>
      <c r="M205" s="51" t="s">
        <v>1198</v>
      </c>
      <c r="N205" s="51" t="s">
        <v>1193</v>
      </c>
      <c r="O205" s="59">
        <v>46021</v>
      </c>
      <c r="P205" s="61" t="s">
        <v>37</v>
      </c>
      <c r="Q205" s="51" t="s">
        <v>601</v>
      </c>
      <c r="R205" s="58" t="s">
        <v>602</v>
      </c>
    </row>
    <row r="206" spans="1:18" ht="76.5" x14ac:dyDescent="0.25">
      <c r="A206" s="50">
        <v>542526</v>
      </c>
      <c r="B206" s="53">
        <v>46224</v>
      </c>
      <c r="C206" s="50" t="s">
        <v>29</v>
      </c>
      <c r="D206" s="58" t="s">
        <v>591</v>
      </c>
      <c r="E206" s="58" t="s">
        <v>26</v>
      </c>
      <c r="F206" s="58" t="s">
        <v>27</v>
      </c>
      <c r="G206" s="60">
        <v>36050396</v>
      </c>
      <c r="H206" s="46">
        <v>0</v>
      </c>
      <c r="I206" s="60">
        <v>36050396</v>
      </c>
      <c r="J206" s="46">
        <v>0</v>
      </c>
      <c r="K206" s="51" t="s">
        <v>10</v>
      </c>
      <c r="L206" s="51" t="s">
        <v>9</v>
      </c>
      <c r="M206" s="51" t="s">
        <v>1014</v>
      </c>
      <c r="N206" s="51" t="s">
        <v>1199</v>
      </c>
      <c r="O206" s="59">
        <v>46021</v>
      </c>
      <c r="P206" s="61" t="s">
        <v>35</v>
      </c>
      <c r="Q206" s="51" t="s">
        <v>592</v>
      </c>
      <c r="R206" s="58" t="s">
        <v>593</v>
      </c>
    </row>
    <row r="207" spans="1:18" ht="127.5" x14ac:dyDescent="0.25">
      <c r="A207" s="50">
        <v>548426</v>
      </c>
      <c r="B207" s="53">
        <v>46226</v>
      </c>
      <c r="C207" s="50" t="s">
        <v>198</v>
      </c>
      <c r="D207" s="58" t="s">
        <v>308</v>
      </c>
      <c r="E207" s="58" t="s">
        <v>134</v>
      </c>
      <c r="F207" s="58" t="s">
        <v>135</v>
      </c>
      <c r="G207" s="60">
        <v>89250000</v>
      </c>
      <c r="H207" s="46">
        <v>0</v>
      </c>
      <c r="I207" s="60">
        <v>89250000</v>
      </c>
      <c r="J207" s="46">
        <v>89250000</v>
      </c>
      <c r="K207" s="51" t="s">
        <v>8</v>
      </c>
      <c r="L207" s="51" t="s">
        <v>9</v>
      </c>
      <c r="M207" s="51" t="s">
        <v>1200</v>
      </c>
      <c r="N207" s="51"/>
      <c r="O207" s="59">
        <v>45763</v>
      </c>
      <c r="P207" s="61" t="s">
        <v>13</v>
      </c>
      <c r="Q207" s="51" t="s">
        <v>309</v>
      </c>
      <c r="R207" s="58" t="s">
        <v>310</v>
      </c>
    </row>
    <row r="208" spans="1:18" ht="114.75" x14ac:dyDescent="0.25">
      <c r="A208" s="50">
        <v>548626</v>
      </c>
      <c r="B208" s="53">
        <v>46226</v>
      </c>
      <c r="C208" s="50" t="s">
        <v>198</v>
      </c>
      <c r="D208" s="58" t="s">
        <v>107</v>
      </c>
      <c r="E208" s="58" t="s">
        <v>106</v>
      </c>
      <c r="F208" s="58" t="s">
        <v>66</v>
      </c>
      <c r="G208" s="60">
        <v>144060880651</v>
      </c>
      <c r="H208" s="46">
        <v>0</v>
      </c>
      <c r="I208" s="60">
        <v>144060880651</v>
      </c>
      <c r="J208" s="46">
        <v>144060880651</v>
      </c>
      <c r="K208" s="51" t="s">
        <v>8</v>
      </c>
      <c r="L208" s="51" t="s">
        <v>9</v>
      </c>
      <c r="M208" s="51" t="s">
        <v>186</v>
      </c>
      <c r="N208" s="51"/>
      <c r="O208" s="59">
        <v>44764</v>
      </c>
      <c r="P208" s="61" t="s">
        <v>63</v>
      </c>
      <c r="Q208" s="51" t="s">
        <v>108</v>
      </c>
      <c r="R208" s="58" t="s">
        <v>232</v>
      </c>
    </row>
    <row r="209" spans="1:18" ht="114.75" x14ac:dyDescent="0.25">
      <c r="A209" s="50">
        <v>548726</v>
      </c>
      <c r="B209" s="53">
        <v>46226</v>
      </c>
      <c r="C209" s="50" t="s">
        <v>29</v>
      </c>
      <c r="D209" s="58" t="s">
        <v>107</v>
      </c>
      <c r="E209" s="58" t="s">
        <v>106</v>
      </c>
      <c r="F209" s="58" t="s">
        <v>66</v>
      </c>
      <c r="G209" s="60">
        <v>2638642942</v>
      </c>
      <c r="H209" s="46">
        <v>0</v>
      </c>
      <c r="I209" s="60">
        <v>2638642942</v>
      </c>
      <c r="J209" s="46">
        <v>0</v>
      </c>
      <c r="K209" s="51" t="s">
        <v>8</v>
      </c>
      <c r="L209" s="51" t="s">
        <v>9</v>
      </c>
      <c r="M209" s="51" t="s">
        <v>186</v>
      </c>
      <c r="N209" s="51" t="s">
        <v>1180</v>
      </c>
      <c r="O209" s="59">
        <v>44764</v>
      </c>
      <c r="P209" s="61" t="s">
        <v>63</v>
      </c>
      <c r="Q209" s="51" t="s">
        <v>108</v>
      </c>
      <c r="R209" s="58" t="s">
        <v>232</v>
      </c>
    </row>
    <row r="210" spans="1:18" ht="114.75" x14ac:dyDescent="0.25">
      <c r="A210" s="50">
        <v>548826</v>
      </c>
      <c r="B210" s="53">
        <v>46226</v>
      </c>
      <c r="C210" s="50" t="s">
        <v>198</v>
      </c>
      <c r="D210" s="58" t="s">
        <v>85</v>
      </c>
      <c r="E210" s="58" t="s">
        <v>84</v>
      </c>
      <c r="F210" s="58" t="s">
        <v>66</v>
      </c>
      <c r="G210" s="60">
        <v>113688596415</v>
      </c>
      <c r="H210" s="46">
        <v>0</v>
      </c>
      <c r="I210" s="60">
        <v>113688596415</v>
      </c>
      <c r="J210" s="46">
        <v>113688596415</v>
      </c>
      <c r="K210" s="51" t="s">
        <v>8</v>
      </c>
      <c r="L210" s="51" t="s">
        <v>9</v>
      </c>
      <c r="M210" s="51" t="s">
        <v>190</v>
      </c>
      <c r="N210" s="51"/>
      <c r="O210" s="59">
        <v>44728</v>
      </c>
      <c r="P210" s="61" t="s">
        <v>63</v>
      </c>
      <c r="Q210" s="51" t="s">
        <v>86</v>
      </c>
      <c r="R210" s="58" t="s">
        <v>231</v>
      </c>
    </row>
    <row r="211" spans="1:18" ht="114.75" x14ac:dyDescent="0.25">
      <c r="A211" s="50">
        <v>548926</v>
      </c>
      <c r="B211" s="53">
        <v>46226</v>
      </c>
      <c r="C211" s="50" t="s">
        <v>198</v>
      </c>
      <c r="D211" s="58" t="s">
        <v>201</v>
      </c>
      <c r="E211" s="58" t="s">
        <v>101</v>
      </c>
      <c r="F211" s="58" t="s">
        <v>66</v>
      </c>
      <c r="G211" s="60">
        <v>1646931842</v>
      </c>
      <c r="H211" s="46">
        <v>0</v>
      </c>
      <c r="I211" s="60">
        <v>1646931842</v>
      </c>
      <c r="J211" s="46">
        <v>1646931842</v>
      </c>
      <c r="K211" s="51" t="s">
        <v>8</v>
      </c>
      <c r="L211" s="51" t="s">
        <v>9</v>
      </c>
      <c r="M211" s="51" t="s">
        <v>671</v>
      </c>
      <c r="N211" s="51"/>
      <c r="O211" s="59">
        <v>42227</v>
      </c>
      <c r="P211" s="61" t="s">
        <v>63</v>
      </c>
      <c r="Q211" s="51" t="s">
        <v>102</v>
      </c>
      <c r="R211" s="58" t="s">
        <v>291</v>
      </c>
    </row>
    <row r="212" spans="1:18" ht="114.75" x14ac:dyDescent="0.25">
      <c r="A212" s="50">
        <v>549026</v>
      </c>
      <c r="B212" s="53">
        <v>46226</v>
      </c>
      <c r="C212" s="50" t="s">
        <v>29</v>
      </c>
      <c r="D212" s="58" t="s">
        <v>85</v>
      </c>
      <c r="E212" s="58" t="s">
        <v>84</v>
      </c>
      <c r="F212" s="58" t="s">
        <v>66</v>
      </c>
      <c r="G212" s="60">
        <v>3769954796</v>
      </c>
      <c r="H212" s="46">
        <v>0</v>
      </c>
      <c r="I212" s="60">
        <v>3769954796</v>
      </c>
      <c r="J212" s="46">
        <v>0</v>
      </c>
      <c r="K212" s="51" t="s">
        <v>8</v>
      </c>
      <c r="L212" s="51" t="s">
        <v>9</v>
      </c>
      <c r="M212" s="51" t="s">
        <v>190</v>
      </c>
      <c r="N212" s="51" t="s">
        <v>1178</v>
      </c>
      <c r="O212" s="59">
        <v>44728</v>
      </c>
      <c r="P212" s="61" t="s">
        <v>63</v>
      </c>
      <c r="Q212" s="51" t="s">
        <v>86</v>
      </c>
      <c r="R212" s="58" t="s">
        <v>231</v>
      </c>
    </row>
    <row r="213" spans="1:18" ht="114.75" x14ac:dyDescent="0.25">
      <c r="A213" s="50">
        <v>549126</v>
      </c>
      <c r="B213" s="53">
        <v>46226</v>
      </c>
      <c r="C213" s="50" t="s">
        <v>29</v>
      </c>
      <c r="D213" s="58" t="s">
        <v>201</v>
      </c>
      <c r="E213" s="58" t="s">
        <v>101</v>
      </c>
      <c r="F213" s="58" t="s">
        <v>66</v>
      </c>
      <c r="G213" s="60">
        <v>85558531533</v>
      </c>
      <c r="H213" s="46">
        <v>0</v>
      </c>
      <c r="I213" s="60">
        <v>85558531533</v>
      </c>
      <c r="J213" s="46">
        <v>0</v>
      </c>
      <c r="K213" s="51" t="s">
        <v>8</v>
      </c>
      <c r="L213" s="51" t="s">
        <v>9</v>
      </c>
      <c r="M213" s="51" t="s">
        <v>671</v>
      </c>
      <c r="N213" s="51" t="s">
        <v>1201</v>
      </c>
      <c r="O213" s="59">
        <v>42227</v>
      </c>
      <c r="P213" s="61" t="s">
        <v>63</v>
      </c>
      <c r="Q213" s="51" t="s">
        <v>102</v>
      </c>
      <c r="R213" s="58" t="s">
        <v>291</v>
      </c>
    </row>
    <row r="214" spans="1:18" ht="114.75" x14ac:dyDescent="0.25">
      <c r="A214" s="50">
        <v>549226</v>
      </c>
      <c r="B214" s="53">
        <v>46226</v>
      </c>
      <c r="C214" s="50" t="s">
        <v>198</v>
      </c>
      <c r="D214" s="58" t="s">
        <v>82</v>
      </c>
      <c r="E214" s="58" t="s">
        <v>81</v>
      </c>
      <c r="F214" s="58" t="s">
        <v>66</v>
      </c>
      <c r="G214" s="60">
        <v>411046949</v>
      </c>
      <c r="H214" s="46">
        <v>0</v>
      </c>
      <c r="I214" s="60">
        <v>411046949</v>
      </c>
      <c r="J214" s="46">
        <v>411046949</v>
      </c>
      <c r="K214" s="51" t="s">
        <v>8</v>
      </c>
      <c r="L214" s="51" t="s">
        <v>9</v>
      </c>
      <c r="M214" s="51" t="s">
        <v>672</v>
      </c>
      <c r="N214" s="51"/>
      <c r="O214" s="59">
        <v>41890</v>
      </c>
      <c r="P214" s="61" t="s">
        <v>63</v>
      </c>
      <c r="Q214" s="51" t="s">
        <v>83</v>
      </c>
      <c r="R214" s="58" t="s">
        <v>292</v>
      </c>
    </row>
    <row r="215" spans="1:18" ht="114.75" x14ac:dyDescent="0.25">
      <c r="A215" s="50">
        <v>549326</v>
      </c>
      <c r="B215" s="53">
        <v>46226</v>
      </c>
      <c r="C215" s="50" t="s">
        <v>29</v>
      </c>
      <c r="D215" s="58" t="s">
        <v>82</v>
      </c>
      <c r="E215" s="58" t="s">
        <v>81</v>
      </c>
      <c r="F215" s="58" t="s">
        <v>66</v>
      </c>
      <c r="G215" s="60">
        <v>74371878642</v>
      </c>
      <c r="H215" s="46">
        <v>0</v>
      </c>
      <c r="I215" s="60">
        <v>74371878642</v>
      </c>
      <c r="J215" s="46">
        <v>0</v>
      </c>
      <c r="K215" s="51" t="s">
        <v>8</v>
      </c>
      <c r="L215" s="51" t="s">
        <v>9</v>
      </c>
      <c r="M215" s="51" t="s">
        <v>672</v>
      </c>
      <c r="N215" s="51" t="s">
        <v>1184</v>
      </c>
      <c r="O215" s="59">
        <v>41890</v>
      </c>
      <c r="P215" s="61" t="s">
        <v>63</v>
      </c>
      <c r="Q215" s="51" t="s">
        <v>83</v>
      </c>
      <c r="R215" s="58" t="s">
        <v>292</v>
      </c>
    </row>
    <row r="216" spans="1:18" x14ac:dyDescent="0.25">
      <c r="A216" s="28" t="s">
        <v>1194</v>
      </c>
    </row>
    <row r="217" spans="1:18" x14ac:dyDescent="0.25">
      <c r="A217" s="28" t="s">
        <v>199</v>
      </c>
    </row>
  </sheetData>
  <mergeCells count="1">
    <mergeCell ref="A1:B5"/>
  </mergeCells>
  <printOptions horizontalCentered="1"/>
  <pageMargins left="0.35433070866141736" right="0.35433070866141736" top="0.62992125984251968" bottom="0.31496062992125984"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F4D5E-EB68-465F-85F7-9BB17B85242C}">
  <sheetPr>
    <pageSetUpPr fitToPage="1"/>
  </sheetPr>
  <dimension ref="A1:T199"/>
  <sheetViews>
    <sheetView showGridLines="0" tabSelected="1" zoomScaleNormal="100" workbookViewId="0">
      <selection activeCell="L5" sqref="L5"/>
    </sheetView>
  </sheetViews>
  <sheetFormatPr baseColWidth="10" defaultRowHeight="15" x14ac:dyDescent="0.25"/>
  <cols>
    <col min="1" max="1" width="12.28515625" style="6" customWidth="1"/>
    <col min="2" max="2" width="12.28515625" style="24" customWidth="1"/>
    <col min="3" max="3" width="12.28515625" style="37" customWidth="1"/>
    <col min="4" max="4" width="12.28515625" style="6" customWidth="1"/>
    <col min="5" max="5" width="17" style="13" customWidth="1"/>
    <col min="6" max="6" width="17.5703125" style="6" customWidth="1"/>
    <col min="7" max="7" width="31.7109375" style="13" customWidth="1"/>
    <col min="8" max="8" width="7.42578125" style="6" bestFit="1" customWidth="1"/>
    <col min="9" max="9" width="7.140625" style="6" bestFit="1" customWidth="1"/>
    <col min="10" max="10" width="21.85546875" style="6" customWidth="1"/>
    <col min="11" max="11" width="9.5703125" style="6" bestFit="1" customWidth="1"/>
    <col min="12" max="12" width="25.42578125" style="6" customWidth="1"/>
    <col min="13" max="13" width="37" style="12" customWidth="1"/>
    <col min="14" max="14" width="13.42578125" style="6" customWidth="1"/>
    <col min="15" max="15" width="11.7109375" style="6" bestFit="1" customWidth="1"/>
    <col min="16" max="16" width="10.7109375" style="6" bestFit="1" customWidth="1"/>
    <col min="17" max="17" width="18.7109375" style="6" customWidth="1"/>
    <col min="18" max="18" width="14.140625" style="6" customWidth="1"/>
    <col min="19" max="19" width="46.7109375" style="13" customWidth="1"/>
    <col min="20" max="20" width="18.140625" style="34" customWidth="1"/>
    <col min="21" max="16384" width="11.42578125" style="6"/>
  </cols>
  <sheetData>
    <row r="1" spans="1:19" x14ac:dyDescent="0.25">
      <c r="A1" s="80"/>
      <c r="B1" s="80"/>
      <c r="C1" s="36"/>
      <c r="I1" s="24"/>
      <c r="J1" s="24"/>
      <c r="K1" s="24"/>
      <c r="L1" s="24"/>
      <c r="M1" s="21"/>
      <c r="N1" s="14"/>
      <c r="O1" s="14"/>
      <c r="P1" s="14"/>
      <c r="Q1" s="24"/>
      <c r="R1" s="13"/>
    </row>
    <row r="2" spans="1:19" ht="26.25" x14ac:dyDescent="0.25">
      <c r="A2" s="80"/>
      <c r="B2" s="80"/>
      <c r="C2" s="36"/>
      <c r="D2" s="26" t="s">
        <v>36</v>
      </c>
      <c r="E2" s="26"/>
      <c r="F2" s="23"/>
      <c r="G2" s="23"/>
      <c r="H2" s="8"/>
      <c r="I2" s="8"/>
      <c r="J2" s="8"/>
      <c r="K2" s="8"/>
      <c r="L2" s="8"/>
      <c r="M2" s="22"/>
      <c r="N2" s="2"/>
      <c r="O2" s="2"/>
      <c r="P2" s="2"/>
      <c r="Q2" s="2"/>
      <c r="R2" s="5"/>
    </row>
    <row r="3" spans="1:19" ht="21" x14ac:dyDescent="0.25">
      <c r="A3" s="80"/>
      <c r="B3" s="80"/>
      <c r="C3" s="36"/>
      <c r="D3" s="4" t="s">
        <v>21</v>
      </c>
      <c r="E3" s="4"/>
      <c r="F3" s="5"/>
      <c r="G3" s="5"/>
      <c r="H3" s="8"/>
      <c r="I3" s="8"/>
      <c r="J3" s="8"/>
      <c r="K3" s="8"/>
      <c r="L3" s="8"/>
      <c r="M3" s="22"/>
      <c r="N3" s="2"/>
      <c r="O3" s="2"/>
      <c r="P3" s="2"/>
      <c r="Q3" s="2"/>
      <c r="R3" s="5"/>
    </row>
    <row r="4" spans="1:19" ht="21" x14ac:dyDescent="0.25">
      <c r="A4" s="80"/>
      <c r="B4" s="80"/>
      <c r="C4" s="36"/>
      <c r="D4" s="4" t="s">
        <v>23</v>
      </c>
      <c r="E4" s="4"/>
      <c r="F4" s="2"/>
      <c r="G4" s="5"/>
      <c r="H4" s="8"/>
      <c r="I4" s="8"/>
      <c r="J4" s="8"/>
      <c r="K4" s="8"/>
      <c r="L4" s="8"/>
      <c r="M4" s="22"/>
      <c r="N4" s="2"/>
      <c r="O4" s="2"/>
      <c r="P4" s="2"/>
      <c r="Q4" s="2"/>
      <c r="R4" s="5"/>
    </row>
    <row r="5" spans="1:19" ht="21" x14ac:dyDescent="0.25">
      <c r="A5" s="80"/>
      <c r="B5" s="80"/>
      <c r="C5" s="36"/>
      <c r="D5" s="19" t="s">
        <v>1195</v>
      </c>
      <c r="E5" s="4"/>
      <c r="F5" s="5"/>
      <c r="G5" s="5"/>
      <c r="H5" s="8"/>
      <c r="I5" s="8"/>
      <c r="J5" s="8"/>
      <c r="K5" s="8"/>
      <c r="L5" s="8"/>
      <c r="M5" s="22"/>
      <c r="N5" s="2"/>
      <c r="O5" s="2"/>
      <c r="P5" s="2"/>
      <c r="Q5" s="2"/>
      <c r="R5" s="5"/>
    </row>
    <row r="6" spans="1:19" ht="15.75" thickBot="1" x14ac:dyDescent="0.3">
      <c r="A6" s="81"/>
      <c r="B6" s="81"/>
      <c r="C6" s="36"/>
      <c r="D6"/>
      <c r="E6" s="40"/>
      <c r="F6"/>
      <c r="G6" s="40"/>
      <c r="H6"/>
      <c r="I6" s="2"/>
      <c r="J6" s="2"/>
      <c r="K6" s="2"/>
      <c r="L6" s="2"/>
      <c r="M6" s="25"/>
      <c r="N6" s="15"/>
      <c r="O6" s="15"/>
      <c r="P6" s="15"/>
      <c r="Q6" s="2"/>
      <c r="R6"/>
    </row>
    <row r="7" spans="1:19" ht="64.5" thickBot="1" x14ac:dyDescent="0.3">
      <c r="A7" s="70" t="s">
        <v>24</v>
      </c>
      <c r="B7" s="29" t="s">
        <v>0</v>
      </c>
      <c r="C7" s="30" t="s">
        <v>197</v>
      </c>
      <c r="D7" s="29" t="s">
        <v>1</v>
      </c>
      <c r="E7" s="29" t="s">
        <v>25</v>
      </c>
      <c r="F7" s="31" t="s">
        <v>176</v>
      </c>
      <c r="G7" s="31" t="s">
        <v>177</v>
      </c>
      <c r="H7" s="29" t="s">
        <v>2</v>
      </c>
      <c r="I7" s="29" t="s">
        <v>20</v>
      </c>
      <c r="J7" s="29" t="s">
        <v>178</v>
      </c>
      <c r="K7" s="29" t="s">
        <v>179</v>
      </c>
      <c r="L7" s="29" t="s">
        <v>180</v>
      </c>
      <c r="M7" s="29" t="s">
        <v>19</v>
      </c>
      <c r="N7" s="29" t="s">
        <v>181</v>
      </c>
      <c r="O7" s="29" t="s">
        <v>3</v>
      </c>
      <c r="P7" s="29" t="s">
        <v>172</v>
      </c>
      <c r="Q7" s="29" t="s">
        <v>173</v>
      </c>
      <c r="R7" s="29" t="s">
        <v>174</v>
      </c>
      <c r="S7" s="71" t="s">
        <v>165</v>
      </c>
    </row>
    <row r="8" spans="1:19" ht="102" x14ac:dyDescent="0.25">
      <c r="A8" s="66" t="s">
        <v>676</v>
      </c>
      <c r="B8" s="67">
        <v>46043</v>
      </c>
      <c r="C8" s="67"/>
      <c r="D8" s="66" t="s">
        <v>18</v>
      </c>
      <c r="E8" s="68" t="s">
        <v>349</v>
      </c>
      <c r="F8" s="66" t="s">
        <v>158</v>
      </c>
      <c r="G8" s="68" t="s">
        <v>66</v>
      </c>
      <c r="H8" s="66" t="s">
        <v>8</v>
      </c>
      <c r="I8" s="66" t="s">
        <v>9</v>
      </c>
      <c r="J8" s="69">
        <v>40684000000</v>
      </c>
      <c r="K8" s="69">
        <v>0</v>
      </c>
      <c r="L8" s="69">
        <v>40684000000</v>
      </c>
      <c r="M8" s="68" t="s">
        <v>677</v>
      </c>
      <c r="N8" s="66" t="s">
        <v>669</v>
      </c>
      <c r="O8" s="66" t="s">
        <v>350</v>
      </c>
      <c r="P8" s="67">
        <v>39897</v>
      </c>
      <c r="Q8" s="66" t="s">
        <v>63</v>
      </c>
      <c r="R8" s="66" t="s">
        <v>352</v>
      </c>
      <c r="S8" s="68" t="s">
        <v>353</v>
      </c>
    </row>
    <row r="9" spans="1:19" ht="89.25" x14ac:dyDescent="0.25">
      <c r="A9" s="43" t="s">
        <v>678</v>
      </c>
      <c r="B9" s="42">
        <v>46043</v>
      </c>
      <c r="C9" s="42"/>
      <c r="D9" s="43" t="s">
        <v>18</v>
      </c>
      <c r="E9" s="45" t="s">
        <v>70</v>
      </c>
      <c r="F9" s="43" t="s">
        <v>69</v>
      </c>
      <c r="G9" s="45" t="s">
        <v>61</v>
      </c>
      <c r="H9" s="43" t="s">
        <v>8</v>
      </c>
      <c r="I9" s="43" t="s">
        <v>9</v>
      </c>
      <c r="J9" s="46">
        <v>3452936109</v>
      </c>
      <c r="K9" s="46">
        <v>0</v>
      </c>
      <c r="L9" s="46">
        <v>3452936109</v>
      </c>
      <c r="M9" s="45" t="s">
        <v>679</v>
      </c>
      <c r="N9" s="43" t="s">
        <v>661</v>
      </c>
      <c r="O9" s="43" t="s">
        <v>261</v>
      </c>
      <c r="P9" s="42">
        <v>40361</v>
      </c>
      <c r="Q9" s="43" t="s">
        <v>63</v>
      </c>
      <c r="R9" s="43" t="s">
        <v>71</v>
      </c>
      <c r="S9" s="45" t="s">
        <v>263</v>
      </c>
    </row>
    <row r="10" spans="1:19" ht="89.25" x14ac:dyDescent="0.25">
      <c r="A10" s="43" t="s">
        <v>680</v>
      </c>
      <c r="B10" s="42">
        <v>46043</v>
      </c>
      <c r="C10" s="42">
        <v>46043</v>
      </c>
      <c r="D10" s="43" t="s">
        <v>30</v>
      </c>
      <c r="E10" s="45" t="s">
        <v>70</v>
      </c>
      <c r="F10" s="43" t="s">
        <v>69</v>
      </c>
      <c r="G10" s="45" t="s">
        <v>61</v>
      </c>
      <c r="H10" s="43" t="s">
        <v>8</v>
      </c>
      <c r="I10" s="43" t="s">
        <v>9</v>
      </c>
      <c r="J10" s="46">
        <v>3452936109</v>
      </c>
      <c r="K10" s="46">
        <v>0</v>
      </c>
      <c r="L10" s="46">
        <f>+J10-K10</f>
        <v>3452936109</v>
      </c>
      <c r="M10" s="45" t="s">
        <v>679</v>
      </c>
      <c r="N10" s="43" t="s">
        <v>661</v>
      </c>
      <c r="O10" s="43" t="s">
        <v>261</v>
      </c>
      <c r="P10" s="42">
        <v>40361</v>
      </c>
      <c r="Q10" s="43" t="s">
        <v>63</v>
      </c>
      <c r="R10" s="43" t="s">
        <v>71</v>
      </c>
      <c r="S10" s="45" t="s">
        <v>263</v>
      </c>
    </row>
    <row r="11" spans="1:19" ht="102" x14ac:dyDescent="0.25">
      <c r="A11" s="43" t="s">
        <v>681</v>
      </c>
      <c r="B11" s="42">
        <v>46043</v>
      </c>
      <c r="C11" s="42">
        <v>46043</v>
      </c>
      <c r="D11" s="43" t="s">
        <v>30</v>
      </c>
      <c r="E11" s="45" t="s">
        <v>349</v>
      </c>
      <c r="F11" s="43" t="s">
        <v>158</v>
      </c>
      <c r="G11" s="45" t="s">
        <v>66</v>
      </c>
      <c r="H11" s="43" t="s">
        <v>8</v>
      </c>
      <c r="I11" s="43" t="s">
        <v>9</v>
      </c>
      <c r="J11" s="46">
        <v>40684000000</v>
      </c>
      <c r="K11" s="46">
        <v>0</v>
      </c>
      <c r="L11" s="46">
        <v>40684000000</v>
      </c>
      <c r="M11" s="45" t="s">
        <v>682</v>
      </c>
      <c r="N11" s="43" t="s">
        <v>669</v>
      </c>
      <c r="O11" s="43" t="s">
        <v>350</v>
      </c>
      <c r="P11" s="42">
        <v>39897</v>
      </c>
      <c r="Q11" s="43" t="s">
        <v>63</v>
      </c>
      <c r="R11" s="43" t="s">
        <v>352</v>
      </c>
      <c r="S11" s="45" t="s">
        <v>353</v>
      </c>
    </row>
    <row r="12" spans="1:19" ht="89.25" x14ac:dyDescent="0.25">
      <c r="A12" s="43" t="s">
        <v>545</v>
      </c>
      <c r="B12" s="42">
        <v>46048</v>
      </c>
      <c r="C12" s="42">
        <v>46051</v>
      </c>
      <c r="D12" s="43" t="s">
        <v>30</v>
      </c>
      <c r="E12" s="45" t="s">
        <v>531</v>
      </c>
      <c r="F12" s="43" t="s">
        <v>529</v>
      </c>
      <c r="G12" s="45" t="s">
        <v>530</v>
      </c>
      <c r="H12" s="43" t="s">
        <v>8</v>
      </c>
      <c r="I12" s="43" t="s">
        <v>9</v>
      </c>
      <c r="J12" s="46">
        <v>23753191741</v>
      </c>
      <c r="K12" s="46">
        <v>0</v>
      </c>
      <c r="L12" s="46">
        <v>23753191741</v>
      </c>
      <c r="M12" s="45" t="s">
        <v>683</v>
      </c>
      <c r="N12" s="43" t="s">
        <v>649</v>
      </c>
      <c r="O12" s="43" t="s">
        <v>544</v>
      </c>
      <c r="P12" s="42">
        <v>46020</v>
      </c>
      <c r="Q12" s="43" t="s">
        <v>38</v>
      </c>
      <c r="R12" s="43" t="s">
        <v>546</v>
      </c>
      <c r="S12" s="45" t="s">
        <v>547</v>
      </c>
    </row>
    <row r="13" spans="1:19" ht="102" x14ac:dyDescent="0.25">
      <c r="A13" s="43" t="s">
        <v>579</v>
      </c>
      <c r="B13" s="42">
        <v>46048</v>
      </c>
      <c r="C13" s="42">
        <v>46051</v>
      </c>
      <c r="D13" s="43" t="s">
        <v>30</v>
      </c>
      <c r="E13" s="45" t="s">
        <v>531</v>
      </c>
      <c r="F13" s="43" t="s">
        <v>529</v>
      </c>
      <c r="G13" s="45" t="s">
        <v>530</v>
      </c>
      <c r="H13" s="43" t="s">
        <v>8</v>
      </c>
      <c r="I13" s="43" t="s">
        <v>9</v>
      </c>
      <c r="J13" s="46">
        <v>6602441998</v>
      </c>
      <c r="K13" s="46">
        <v>0</v>
      </c>
      <c r="L13" s="46">
        <v>6602441998</v>
      </c>
      <c r="M13" s="45" t="s">
        <v>581</v>
      </c>
      <c r="N13" s="43" t="s">
        <v>650</v>
      </c>
      <c r="O13" s="43" t="s">
        <v>578</v>
      </c>
      <c r="P13" s="42">
        <v>46020</v>
      </c>
      <c r="Q13" s="43" t="s">
        <v>38</v>
      </c>
      <c r="R13" s="43" t="s">
        <v>580</v>
      </c>
      <c r="S13" s="45" t="s">
        <v>581</v>
      </c>
    </row>
    <row r="14" spans="1:19" ht="102" x14ac:dyDescent="0.25">
      <c r="A14" s="43" t="s">
        <v>553</v>
      </c>
      <c r="B14" s="42">
        <v>46048</v>
      </c>
      <c r="C14" s="42">
        <v>46051</v>
      </c>
      <c r="D14" s="43" t="s">
        <v>30</v>
      </c>
      <c r="E14" s="45" t="s">
        <v>531</v>
      </c>
      <c r="F14" s="43" t="s">
        <v>529</v>
      </c>
      <c r="G14" s="45" t="s">
        <v>530</v>
      </c>
      <c r="H14" s="43" t="s">
        <v>8</v>
      </c>
      <c r="I14" s="43" t="s">
        <v>9</v>
      </c>
      <c r="J14" s="46">
        <v>12258489544</v>
      </c>
      <c r="K14" s="46">
        <v>0</v>
      </c>
      <c r="L14" s="46">
        <v>12258489544</v>
      </c>
      <c r="M14" s="45" t="s">
        <v>555</v>
      </c>
      <c r="N14" s="43" t="s">
        <v>651</v>
      </c>
      <c r="O14" s="43" t="s">
        <v>552</v>
      </c>
      <c r="P14" s="42">
        <v>46020</v>
      </c>
      <c r="Q14" s="43" t="s">
        <v>38</v>
      </c>
      <c r="R14" s="43" t="s">
        <v>554</v>
      </c>
      <c r="S14" s="45" t="s">
        <v>555</v>
      </c>
    </row>
    <row r="15" spans="1:19" ht="89.25" x14ac:dyDescent="0.25">
      <c r="A15" s="43" t="s">
        <v>549</v>
      </c>
      <c r="B15" s="42">
        <v>46048</v>
      </c>
      <c r="C15" s="42">
        <v>46051</v>
      </c>
      <c r="D15" s="43" t="s">
        <v>30</v>
      </c>
      <c r="E15" s="45" t="s">
        <v>531</v>
      </c>
      <c r="F15" s="43" t="s">
        <v>529</v>
      </c>
      <c r="G15" s="45" t="s">
        <v>530</v>
      </c>
      <c r="H15" s="43" t="s">
        <v>8</v>
      </c>
      <c r="I15" s="43" t="s">
        <v>9</v>
      </c>
      <c r="J15" s="46">
        <v>9648252727</v>
      </c>
      <c r="K15" s="46">
        <v>0</v>
      </c>
      <c r="L15" s="46">
        <v>9648252727</v>
      </c>
      <c r="M15" s="45" t="s">
        <v>551</v>
      </c>
      <c r="N15" s="43" t="s">
        <v>652</v>
      </c>
      <c r="O15" s="43" t="s">
        <v>548</v>
      </c>
      <c r="P15" s="42">
        <v>46019</v>
      </c>
      <c r="Q15" s="43" t="s">
        <v>38</v>
      </c>
      <c r="R15" s="43" t="s">
        <v>550</v>
      </c>
      <c r="S15" s="45" t="s">
        <v>551</v>
      </c>
    </row>
    <row r="16" spans="1:19" ht="89.25" x14ac:dyDescent="0.25">
      <c r="A16" s="43" t="s">
        <v>541</v>
      </c>
      <c r="B16" s="42">
        <v>46048</v>
      </c>
      <c r="C16" s="42">
        <v>46051</v>
      </c>
      <c r="D16" s="43" t="s">
        <v>30</v>
      </c>
      <c r="E16" s="45" t="s">
        <v>531</v>
      </c>
      <c r="F16" s="43" t="s">
        <v>529</v>
      </c>
      <c r="G16" s="45" t="s">
        <v>530</v>
      </c>
      <c r="H16" s="43" t="s">
        <v>8</v>
      </c>
      <c r="I16" s="43" t="s">
        <v>9</v>
      </c>
      <c r="J16" s="46">
        <v>115435325666</v>
      </c>
      <c r="K16" s="46">
        <v>0</v>
      </c>
      <c r="L16" s="46">
        <v>115435325666</v>
      </c>
      <c r="M16" s="45" t="s">
        <v>543</v>
      </c>
      <c r="N16" s="43" t="s">
        <v>653</v>
      </c>
      <c r="O16" s="43" t="s">
        <v>540</v>
      </c>
      <c r="P16" s="42">
        <v>46020</v>
      </c>
      <c r="Q16" s="43" t="s">
        <v>38</v>
      </c>
      <c r="R16" s="43" t="s">
        <v>542</v>
      </c>
      <c r="S16" s="45" t="s">
        <v>543</v>
      </c>
    </row>
    <row r="17" spans="1:19" ht="89.25" x14ac:dyDescent="0.25">
      <c r="A17" s="43" t="s">
        <v>537</v>
      </c>
      <c r="B17" s="42">
        <v>46048</v>
      </c>
      <c r="C17" s="42">
        <v>46051</v>
      </c>
      <c r="D17" s="43" t="s">
        <v>30</v>
      </c>
      <c r="E17" s="45" t="s">
        <v>531</v>
      </c>
      <c r="F17" s="43" t="s">
        <v>529</v>
      </c>
      <c r="G17" s="45" t="s">
        <v>530</v>
      </c>
      <c r="H17" s="43" t="s">
        <v>8</v>
      </c>
      <c r="I17" s="43" t="s">
        <v>9</v>
      </c>
      <c r="J17" s="46">
        <v>152709904474</v>
      </c>
      <c r="K17" s="46">
        <v>0</v>
      </c>
      <c r="L17" s="46">
        <v>152709904474</v>
      </c>
      <c r="M17" s="45" t="s">
        <v>539</v>
      </c>
      <c r="N17" s="43" t="s">
        <v>654</v>
      </c>
      <c r="O17" s="43" t="s">
        <v>536</v>
      </c>
      <c r="P17" s="42">
        <v>46020</v>
      </c>
      <c r="Q17" s="43" t="s">
        <v>38</v>
      </c>
      <c r="R17" s="43" t="s">
        <v>538</v>
      </c>
      <c r="S17" s="45" t="s">
        <v>539</v>
      </c>
    </row>
    <row r="18" spans="1:19" ht="76.5" x14ac:dyDescent="0.25">
      <c r="A18" s="43" t="s">
        <v>533</v>
      </c>
      <c r="B18" s="42">
        <v>46048</v>
      </c>
      <c r="C18" s="42">
        <v>46051</v>
      </c>
      <c r="D18" s="43" t="s">
        <v>30</v>
      </c>
      <c r="E18" s="45" t="s">
        <v>531</v>
      </c>
      <c r="F18" s="43" t="s">
        <v>529</v>
      </c>
      <c r="G18" s="45" t="s">
        <v>530</v>
      </c>
      <c r="H18" s="43" t="s">
        <v>8</v>
      </c>
      <c r="I18" s="43" t="s">
        <v>9</v>
      </c>
      <c r="J18" s="46">
        <v>2443358471</v>
      </c>
      <c r="K18" s="46">
        <v>0</v>
      </c>
      <c r="L18" s="46">
        <v>2443358471</v>
      </c>
      <c r="M18" s="45" t="s">
        <v>535</v>
      </c>
      <c r="N18" s="43" t="s">
        <v>655</v>
      </c>
      <c r="O18" s="43" t="s">
        <v>532</v>
      </c>
      <c r="P18" s="42">
        <v>46020</v>
      </c>
      <c r="Q18" s="43" t="s">
        <v>38</v>
      </c>
      <c r="R18" s="43" t="s">
        <v>534</v>
      </c>
      <c r="S18" s="45" t="s">
        <v>535</v>
      </c>
    </row>
    <row r="19" spans="1:19" ht="89.25" x14ac:dyDescent="0.25">
      <c r="A19" s="43" t="s">
        <v>571</v>
      </c>
      <c r="B19" s="42">
        <v>46048</v>
      </c>
      <c r="C19" s="42">
        <v>46051</v>
      </c>
      <c r="D19" s="43" t="s">
        <v>30</v>
      </c>
      <c r="E19" s="45" t="s">
        <v>531</v>
      </c>
      <c r="F19" s="43" t="s">
        <v>529</v>
      </c>
      <c r="G19" s="45" t="s">
        <v>530</v>
      </c>
      <c r="H19" s="43" t="s">
        <v>8</v>
      </c>
      <c r="I19" s="43" t="s">
        <v>9</v>
      </c>
      <c r="J19" s="46">
        <v>11683899829</v>
      </c>
      <c r="K19" s="46">
        <v>0</v>
      </c>
      <c r="L19" s="46">
        <v>11683899829</v>
      </c>
      <c r="M19" s="45" t="s">
        <v>684</v>
      </c>
      <c r="N19" s="43" t="s">
        <v>656</v>
      </c>
      <c r="O19" s="43" t="s">
        <v>570</v>
      </c>
      <c r="P19" s="42">
        <v>46020</v>
      </c>
      <c r="Q19" s="43" t="s">
        <v>38</v>
      </c>
      <c r="R19" s="43" t="s">
        <v>572</v>
      </c>
      <c r="S19" s="45" t="s">
        <v>573</v>
      </c>
    </row>
    <row r="20" spans="1:19" ht="89.25" x14ac:dyDescent="0.25">
      <c r="A20" s="43" t="s">
        <v>575</v>
      </c>
      <c r="B20" s="42">
        <v>46048</v>
      </c>
      <c r="C20" s="42">
        <v>46051</v>
      </c>
      <c r="D20" s="43" t="s">
        <v>30</v>
      </c>
      <c r="E20" s="45" t="s">
        <v>531</v>
      </c>
      <c r="F20" s="43" t="s">
        <v>529</v>
      </c>
      <c r="G20" s="45" t="s">
        <v>530</v>
      </c>
      <c r="H20" s="43" t="s">
        <v>8</v>
      </c>
      <c r="I20" s="43" t="s">
        <v>9</v>
      </c>
      <c r="J20" s="46">
        <v>507760432</v>
      </c>
      <c r="K20" s="46">
        <v>0</v>
      </c>
      <c r="L20" s="46">
        <v>507760432</v>
      </c>
      <c r="M20" s="45" t="s">
        <v>577</v>
      </c>
      <c r="N20" s="43" t="s">
        <v>657</v>
      </c>
      <c r="O20" s="43" t="s">
        <v>574</v>
      </c>
      <c r="P20" s="42">
        <v>46020</v>
      </c>
      <c r="Q20" s="43" t="s">
        <v>38</v>
      </c>
      <c r="R20" s="43" t="s">
        <v>576</v>
      </c>
      <c r="S20" s="45" t="s">
        <v>577</v>
      </c>
    </row>
    <row r="21" spans="1:19" ht="89.25" x14ac:dyDescent="0.25">
      <c r="A21" s="43" t="s">
        <v>583</v>
      </c>
      <c r="B21" s="42">
        <v>46048</v>
      </c>
      <c r="C21" s="42">
        <v>46051</v>
      </c>
      <c r="D21" s="43" t="s">
        <v>30</v>
      </c>
      <c r="E21" s="45" t="s">
        <v>531</v>
      </c>
      <c r="F21" s="43" t="s">
        <v>529</v>
      </c>
      <c r="G21" s="45" t="s">
        <v>530</v>
      </c>
      <c r="H21" s="43" t="s">
        <v>8</v>
      </c>
      <c r="I21" s="43" t="s">
        <v>9</v>
      </c>
      <c r="J21" s="46">
        <v>69170273821</v>
      </c>
      <c r="K21" s="46">
        <v>0</v>
      </c>
      <c r="L21" s="46">
        <v>69170273821</v>
      </c>
      <c r="M21" s="45" t="s">
        <v>685</v>
      </c>
      <c r="N21" s="43" t="s">
        <v>658</v>
      </c>
      <c r="O21" s="43" t="s">
        <v>582</v>
      </c>
      <c r="P21" s="42">
        <v>46020</v>
      </c>
      <c r="Q21" s="43" t="s">
        <v>38</v>
      </c>
      <c r="R21" s="43" t="s">
        <v>584</v>
      </c>
      <c r="S21" s="45" t="s">
        <v>585</v>
      </c>
    </row>
    <row r="22" spans="1:19" ht="89.25" x14ac:dyDescent="0.25">
      <c r="A22" s="43" t="s">
        <v>563</v>
      </c>
      <c r="B22" s="42">
        <v>46048</v>
      </c>
      <c r="C22" s="42">
        <v>46051</v>
      </c>
      <c r="D22" s="43" t="s">
        <v>30</v>
      </c>
      <c r="E22" s="45" t="s">
        <v>531</v>
      </c>
      <c r="F22" s="43" t="s">
        <v>529</v>
      </c>
      <c r="G22" s="45" t="s">
        <v>530</v>
      </c>
      <c r="H22" s="43" t="s">
        <v>8</v>
      </c>
      <c r="I22" s="43" t="s">
        <v>9</v>
      </c>
      <c r="J22" s="46">
        <v>116069456476</v>
      </c>
      <c r="K22" s="46">
        <v>0</v>
      </c>
      <c r="L22" s="46">
        <v>116069456476</v>
      </c>
      <c r="M22" s="45" t="s">
        <v>565</v>
      </c>
      <c r="N22" s="43" t="s">
        <v>659</v>
      </c>
      <c r="O22" s="43" t="s">
        <v>562</v>
      </c>
      <c r="P22" s="42">
        <v>46020</v>
      </c>
      <c r="Q22" s="43" t="s">
        <v>38</v>
      </c>
      <c r="R22" s="43" t="s">
        <v>564</v>
      </c>
      <c r="S22" s="45" t="s">
        <v>565</v>
      </c>
    </row>
    <row r="23" spans="1:19" ht="76.5" x14ac:dyDescent="0.25">
      <c r="A23" s="43" t="s">
        <v>823</v>
      </c>
      <c r="B23" s="42">
        <v>46055</v>
      </c>
      <c r="C23" s="42">
        <v>46057</v>
      </c>
      <c r="D23" s="43" t="s">
        <v>30</v>
      </c>
      <c r="E23" s="45" t="s">
        <v>354</v>
      </c>
      <c r="F23" s="43" t="s">
        <v>134</v>
      </c>
      <c r="G23" s="45" t="s">
        <v>135</v>
      </c>
      <c r="H23" s="43" t="s">
        <v>10</v>
      </c>
      <c r="I23" s="43" t="s">
        <v>9</v>
      </c>
      <c r="J23" s="46">
        <v>21153440</v>
      </c>
      <c r="K23" s="46">
        <v>0</v>
      </c>
      <c r="L23" s="46">
        <v>21153440</v>
      </c>
      <c r="M23" s="45" t="s">
        <v>888</v>
      </c>
      <c r="N23" s="43" t="s">
        <v>822</v>
      </c>
      <c r="O23" s="43" t="s">
        <v>889</v>
      </c>
      <c r="P23" s="42">
        <v>45862</v>
      </c>
      <c r="Q23" s="43" t="s">
        <v>13</v>
      </c>
      <c r="R23" s="43" t="s">
        <v>355</v>
      </c>
      <c r="S23" s="45" t="s">
        <v>356</v>
      </c>
    </row>
    <row r="24" spans="1:19" ht="76.5" x14ac:dyDescent="0.25">
      <c r="A24" s="43" t="s">
        <v>743</v>
      </c>
      <c r="B24" s="42">
        <v>46055</v>
      </c>
      <c r="C24" s="42">
        <v>46057</v>
      </c>
      <c r="D24" s="43" t="s">
        <v>30</v>
      </c>
      <c r="E24" s="45" t="s">
        <v>427</v>
      </c>
      <c r="F24" s="43" t="s">
        <v>134</v>
      </c>
      <c r="G24" s="45" t="s">
        <v>135</v>
      </c>
      <c r="H24" s="43" t="s">
        <v>10</v>
      </c>
      <c r="I24" s="43" t="s">
        <v>9</v>
      </c>
      <c r="J24" s="46">
        <v>15172500</v>
      </c>
      <c r="K24" s="46">
        <v>0</v>
      </c>
      <c r="L24" s="46">
        <v>15172500</v>
      </c>
      <c r="M24" s="45" t="s">
        <v>890</v>
      </c>
      <c r="N24" s="43" t="s">
        <v>824</v>
      </c>
      <c r="O24" s="43" t="s">
        <v>742</v>
      </c>
      <c r="P24" s="42">
        <v>45985</v>
      </c>
      <c r="Q24" s="43" t="s">
        <v>13</v>
      </c>
      <c r="R24" s="43" t="s">
        <v>428</v>
      </c>
      <c r="S24" s="45" t="s">
        <v>429</v>
      </c>
    </row>
    <row r="25" spans="1:19" ht="76.5" x14ac:dyDescent="0.25">
      <c r="A25" s="43" t="s">
        <v>734</v>
      </c>
      <c r="B25" s="42">
        <v>46055</v>
      </c>
      <c r="C25" s="42">
        <v>46057</v>
      </c>
      <c r="D25" s="43" t="s">
        <v>30</v>
      </c>
      <c r="E25" s="45" t="s">
        <v>399</v>
      </c>
      <c r="F25" s="43" t="s">
        <v>134</v>
      </c>
      <c r="G25" s="45" t="s">
        <v>135</v>
      </c>
      <c r="H25" s="43" t="s">
        <v>10</v>
      </c>
      <c r="I25" s="43" t="s">
        <v>9</v>
      </c>
      <c r="J25" s="46">
        <v>8748133</v>
      </c>
      <c r="K25" s="46">
        <v>0</v>
      </c>
      <c r="L25" s="46">
        <v>8748133</v>
      </c>
      <c r="M25" s="45" t="s">
        <v>891</v>
      </c>
      <c r="N25" s="43" t="s">
        <v>827</v>
      </c>
      <c r="O25" s="43" t="s">
        <v>733</v>
      </c>
      <c r="P25" s="42">
        <v>45965</v>
      </c>
      <c r="Q25" s="43" t="s">
        <v>13</v>
      </c>
      <c r="R25" s="43" t="s">
        <v>400</v>
      </c>
      <c r="S25" s="45" t="s">
        <v>401</v>
      </c>
    </row>
    <row r="26" spans="1:19" ht="76.5" x14ac:dyDescent="0.25">
      <c r="A26" s="43" t="s">
        <v>689</v>
      </c>
      <c r="B26" s="42">
        <v>46055</v>
      </c>
      <c r="C26" s="42">
        <v>46057</v>
      </c>
      <c r="D26" s="43" t="s">
        <v>30</v>
      </c>
      <c r="E26" s="45" t="s">
        <v>153</v>
      </c>
      <c r="F26" s="43" t="s">
        <v>134</v>
      </c>
      <c r="G26" s="45" t="s">
        <v>135</v>
      </c>
      <c r="H26" s="43" t="s">
        <v>10</v>
      </c>
      <c r="I26" s="43" t="s">
        <v>9</v>
      </c>
      <c r="J26" s="46">
        <v>16059000</v>
      </c>
      <c r="K26" s="46">
        <v>0</v>
      </c>
      <c r="L26" s="46">
        <v>16059000</v>
      </c>
      <c r="M26" s="45" t="s">
        <v>892</v>
      </c>
      <c r="N26" s="43" t="s">
        <v>833</v>
      </c>
      <c r="O26" s="43" t="s">
        <v>688</v>
      </c>
      <c r="P26" s="42">
        <v>45677</v>
      </c>
      <c r="Q26" s="43" t="s">
        <v>13</v>
      </c>
      <c r="R26" s="43" t="s">
        <v>217</v>
      </c>
      <c r="S26" s="45" t="s">
        <v>218</v>
      </c>
    </row>
    <row r="27" spans="1:19" ht="76.5" x14ac:dyDescent="0.25">
      <c r="A27" s="43" t="s">
        <v>699</v>
      </c>
      <c r="B27" s="42">
        <v>46055</v>
      </c>
      <c r="C27" s="42">
        <v>46057</v>
      </c>
      <c r="D27" s="43" t="s">
        <v>30</v>
      </c>
      <c r="E27" s="45" t="s">
        <v>237</v>
      </c>
      <c r="F27" s="43" t="s">
        <v>134</v>
      </c>
      <c r="G27" s="45" t="s">
        <v>135</v>
      </c>
      <c r="H27" s="43" t="s">
        <v>10</v>
      </c>
      <c r="I27" s="43" t="s">
        <v>9</v>
      </c>
      <c r="J27" s="46">
        <v>7820000</v>
      </c>
      <c r="K27" s="46">
        <v>0</v>
      </c>
      <c r="L27" s="46">
        <v>7820000</v>
      </c>
      <c r="M27" s="45" t="s">
        <v>893</v>
      </c>
      <c r="N27" s="43" t="s">
        <v>835</v>
      </c>
      <c r="O27" s="43" t="s">
        <v>698</v>
      </c>
      <c r="P27" s="42">
        <v>45680</v>
      </c>
      <c r="Q27" s="43" t="s">
        <v>13</v>
      </c>
      <c r="R27" s="43" t="s">
        <v>238</v>
      </c>
      <c r="S27" s="45" t="s">
        <v>239</v>
      </c>
    </row>
    <row r="28" spans="1:19" ht="76.5" x14ac:dyDescent="0.25">
      <c r="A28" s="43" t="s">
        <v>720</v>
      </c>
      <c r="B28" s="42">
        <v>46056</v>
      </c>
      <c r="C28" s="42">
        <v>46058</v>
      </c>
      <c r="D28" s="43" t="s">
        <v>30</v>
      </c>
      <c r="E28" s="45" t="s">
        <v>300</v>
      </c>
      <c r="F28" s="43" t="s">
        <v>134</v>
      </c>
      <c r="G28" s="45" t="s">
        <v>135</v>
      </c>
      <c r="H28" s="43" t="s">
        <v>10</v>
      </c>
      <c r="I28" s="43" t="s">
        <v>9</v>
      </c>
      <c r="J28" s="46">
        <v>12740140</v>
      </c>
      <c r="K28" s="46">
        <v>0</v>
      </c>
      <c r="L28" s="46">
        <v>12740140</v>
      </c>
      <c r="M28" s="45" t="s">
        <v>894</v>
      </c>
      <c r="N28" s="43" t="s">
        <v>852</v>
      </c>
      <c r="O28" s="43" t="s">
        <v>719</v>
      </c>
      <c r="P28" s="42">
        <v>45736</v>
      </c>
      <c r="Q28" s="43" t="s">
        <v>13</v>
      </c>
      <c r="R28" s="43" t="s">
        <v>301</v>
      </c>
      <c r="S28" s="45" t="s">
        <v>302</v>
      </c>
    </row>
    <row r="29" spans="1:19" ht="63.75" x14ac:dyDescent="0.25">
      <c r="A29" s="43" t="s">
        <v>753</v>
      </c>
      <c r="B29" s="42">
        <v>46056</v>
      </c>
      <c r="C29" s="42">
        <v>46058</v>
      </c>
      <c r="D29" s="43" t="s">
        <v>30</v>
      </c>
      <c r="E29" s="45" t="s">
        <v>476</v>
      </c>
      <c r="F29" s="43" t="s">
        <v>47</v>
      </c>
      <c r="G29" s="45" t="s">
        <v>48</v>
      </c>
      <c r="H29" s="43" t="s">
        <v>10</v>
      </c>
      <c r="I29" s="43" t="s">
        <v>9</v>
      </c>
      <c r="J29" s="46">
        <v>809200</v>
      </c>
      <c r="K29" s="46">
        <v>0</v>
      </c>
      <c r="L29" s="46">
        <v>809200</v>
      </c>
      <c r="M29" s="45" t="s">
        <v>895</v>
      </c>
      <c r="N29" s="43" t="s">
        <v>851</v>
      </c>
      <c r="O29" s="43" t="s">
        <v>752</v>
      </c>
      <c r="P29" s="42">
        <v>46015</v>
      </c>
      <c r="Q29" s="43" t="s">
        <v>13</v>
      </c>
      <c r="R29" s="43" t="s">
        <v>477</v>
      </c>
      <c r="S29" s="45" t="s">
        <v>478</v>
      </c>
    </row>
    <row r="30" spans="1:19" ht="76.5" x14ac:dyDescent="0.25">
      <c r="A30" s="43" t="s">
        <v>718</v>
      </c>
      <c r="B30" s="42">
        <v>46056</v>
      </c>
      <c r="C30" s="42">
        <v>46058</v>
      </c>
      <c r="D30" s="43" t="s">
        <v>30</v>
      </c>
      <c r="E30" s="45" t="s">
        <v>150</v>
      </c>
      <c r="F30" s="43" t="s">
        <v>134</v>
      </c>
      <c r="G30" s="45" t="s">
        <v>135</v>
      </c>
      <c r="H30" s="43" t="s">
        <v>10</v>
      </c>
      <c r="I30" s="43" t="s">
        <v>9</v>
      </c>
      <c r="J30" s="46">
        <v>7282800</v>
      </c>
      <c r="K30" s="46">
        <v>0</v>
      </c>
      <c r="L30" s="46">
        <v>7282800</v>
      </c>
      <c r="M30" s="45" t="s">
        <v>896</v>
      </c>
      <c r="N30" s="43" t="s">
        <v>836</v>
      </c>
      <c r="O30" s="43" t="s">
        <v>717</v>
      </c>
      <c r="P30" s="42">
        <v>45733</v>
      </c>
      <c r="Q30" s="43" t="s">
        <v>13</v>
      </c>
      <c r="R30" s="43" t="s">
        <v>295</v>
      </c>
      <c r="S30" s="45" t="s">
        <v>296</v>
      </c>
    </row>
    <row r="31" spans="1:19" ht="76.5" x14ac:dyDescent="0.25">
      <c r="A31" s="43" t="s">
        <v>747</v>
      </c>
      <c r="B31" s="42">
        <v>46056</v>
      </c>
      <c r="C31" s="42">
        <v>46058</v>
      </c>
      <c r="D31" s="43" t="s">
        <v>30</v>
      </c>
      <c r="E31" s="45" t="s">
        <v>150</v>
      </c>
      <c r="F31" s="43" t="s">
        <v>134</v>
      </c>
      <c r="G31" s="45" t="s">
        <v>135</v>
      </c>
      <c r="H31" s="43" t="s">
        <v>10</v>
      </c>
      <c r="I31" s="43" t="s">
        <v>9</v>
      </c>
      <c r="J31" s="46">
        <v>4855200</v>
      </c>
      <c r="K31" s="46">
        <v>0</v>
      </c>
      <c r="L31" s="46">
        <v>4855200</v>
      </c>
      <c r="M31" s="45" t="s">
        <v>896</v>
      </c>
      <c r="N31" s="43" t="s">
        <v>838</v>
      </c>
      <c r="O31" s="43" t="s">
        <v>746</v>
      </c>
      <c r="P31" s="42">
        <v>46008</v>
      </c>
      <c r="Q31" s="43" t="s">
        <v>13</v>
      </c>
      <c r="R31" s="43" t="s">
        <v>295</v>
      </c>
      <c r="S31" s="45" t="s">
        <v>466</v>
      </c>
    </row>
    <row r="32" spans="1:19" ht="76.5" x14ac:dyDescent="0.25">
      <c r="A32" s="43" t="s">
        <v>741</v>
      </c>
      <c r="B32" s="42">
        <v>46056</v>
      </c>
      <c r="C32" s="42">
        <v>46058</v>
      </c>
      <c r="D32" s="43" t="s">
        <v>30</v>
      </c>
      <c r="E32" s="45" t="s">
        <v>424</v>
      </c>
      <c r="F32" s="43" t="s">
        <v>134</v>
      </c>
      <c r="G32" s="45" t="s">
        <v>135</v>
      </c>
      <c r="H32" s="43" t="s">
        <v>10</v>
      </c>
      <c r="I32" s="43" t="s">
        <v>9</v>
      </c>
      <c r="J32" s="46">
        <v>14342000</v>
      </c>
      <c r="K32" s="46">
        <v>0</v>
      </c>
      <c r="L32" s="46">
        <v>14342000</v>
      </c>
      <c r="M32" s="45" t="s">
        <v>897</v>
      </c>
      <c r="N32" s="43" t="s">
        <v>858</v>
      </c>
      <c r="O32" s="43" t="s">
        <v>740</v>
      </c>
      <c r="P32" s="42">
        <v>45981</v>
      </c>
      <c r="Q32" s="43" t="s">
        <v>13</v>
      </c>
      <c r="R32" s="43" t="s">
        <v>425</v>
      </c>
      <c r="S32" s="45" t="s">
        <v>426</v>
      </c>
    </row>
    <row r="33" spans="1:19" ht="76.5" x14ac:dyDescent="0.25">
      <c r="A33" s="43" t="s">
        <v>687</v>
      </c>
      <c r="B33" s="42">
        <v>46056</v>
      </c>
      <c r="C33" s="42">
        <v>46058</v>
      </c>
      <c r="D33" s="43" t="s">
        <v>30</v>
      </c>
      <c r="E33" s="45" t="s">
        <v>207</v>
      </c>
      <c r="F33" s="43" t="s">
        <v>134</v>
      </c>
      <c r="G33" s="45" t="s">
        <v>135</v>
      </c>
      <c r="H33" s="43" t="s">
        <v>10</v>
      </c>
      <c r="I33" s="43" t="s">
        <v>9</v>
      </c>
      <c r="J33" s="46">
        <v>5780000</v>
      </c>
      <c r="K33" s="46">
        <v>0</v>
      </c>
      <c r="L33" s="46">
        <v>5780000</v>
      </c>
      <c r="M33" s="45" t="s">
        <v>898</v>
      </c>
      <c r="N33" s="43" t="s">
        <v>859</v>
      </c>
      <c r="O33" s="43" t="s">
        <v>686</v>
      </c>
      <c r="P33" s="42">
        <v>45671</v>
      </c>
      <c r="Q33" s="43" t="s">
        <v>13</v>
      </c>
      <c r="R33" s="43" t="s">
        <v>208</v>
      </c>
      <c r="S33" s="45" t="s">
        <v>209</v>
      </c>
    </row>
    <row r="34" spans="1:19" ht="63.75" x14ac:dyDescent="0.25">
      <c r="A34" s="43" t="s">
        <v>765</v>
      </c>
      <c r="B34" s="42">
        <v>46056</v>
      </c>
      <c r="C34" s="42">
        <v>46058</v>
      </c>
      <c r="D34" s="43" t="s">
        <v>30</v>
      </c>
      <c r="E34" s="45" t="s">
        <v>503</v>
      </c>
      <c r="F34" s="43" t="s">
        <v>39</v>
      </c>
      <c r="G34" s="45" t="s">
        <v>50</v>
      </c>
      <c r="H34" s="43" t="s">
        <v>10</v>
      </c>
      <c r="I34" s="43" t="s">
        <v>9</v>
      </c>
      <c r="J34" s="46">
        <v>112000</v>
      </c>
      <c r="K34" s="46">
        <v>0</v>
      </c>
      <c r="L34" s="46">
        <v>112000</v>
      </c>
      <c r="M34" s="45" t="s">
        <v>899</v>
      </c>
      <c r="N34" s="43" t="s">
        <v>856</v>
      </c>
      <c r="O34" s="43" t="s">
        <v>764</v>
      </c>
      <c r="P34" s="42">
        <v>46020</v>
      </c>
      <c r="Q34" s="43" t="s">
        <v>37</v>
      </c>
      <c r="R34" s="43" t="s">
        <v>504</v>
      </c>
      <c r="S34" s="45" t="s">
        <v>505</v>
      </c>
    </row>
    <row r="35" spans="1:19" ht="63.75" x14ac:dyDescent="0.25">
      <c r="A35" s="43" t="s">
        <v>705</v>
      </c>
      <c r="B35" s="42">
        <v>46056</v>
      </c>
      <c r="C35" s="42">
        <v>46065</v>
      </c>
      <c r="D35" s="43" t="s">
        <v>30</v>
      </c>
      <c r="E35" s="45" t="s">
        <v>252</v>
      </c>
      <c r="F35" s="43" t="s">
        <v>255</v>
      </c>
      <c r="G35" s="45" t="s">
        <v>256</v>
      </c>
      <c r="H35" s="43" t="s">
        <v>10</v>
      </c>
      <c r="I35" s="43" t="s">
        <v>9</v>
      </c>
      <c r="J35" s="46">
        <v>9159642</v>
      </c>
      <c r="K35" s="46">
        <v>0</v>
      </c>
      <c r="L35" s="46">
        <v>9159642</v>
      </c>
      <c r="M35" s="45" t="s">
        <v>252</v>
      </c>
      <c r="N35" s="43" t="s">
        <v>847</v>
      </c>
      <c r="O35" s="43" t="s">
        <v>704</v>
      </c>
      <c r="P35" s="42">
        <v>45271</v>
      </c>
      <c r="Q35" s="43" t="s">
        <v>37</v>
      </c>
      <c r="R35" s="43" t="s">
        <v>253</v>
      </c>
      <c r="S35" s="45" t="s">
        <v>254</v>
      </c>
    </row>
    <row r="36" spans="1:19" ht="63.75" x14ac:dyDescent="0.25">
      <c r="A36" s="43" t="s">
        <v>730</v>
      </c>
      <c r="B36" s="42">
        <v>46056</v>
      </c>
      <c r="C36" s="42">
        <v>46065</v>
      </c>
      <c r="D36" s="43" t="s">
        <v>30</v>
      </c>
      <c r="E36" s="45" t="s">
        <v>252</v>
      </c>
      <c r="F36" s="43" t="s">
        <v>250</v>
      </c>
      <c r="G36" s="45" t="s">
        <v>251</v>
      </c>
      <c r="H36" s="43" t="s">
        <v>10</v>
      </c>
      <c r="I36" s="43" t="s">
        <v>9</v>
      </c>
      <c r="J36" s="46">
        <v>23873662</v>
      </c>
      <c r="K36" s="46">
        <v>0</v>
      </c>
      <c r="L36" s="46">
        <v>23873662</v>
      </c>
      <c r="M36" s="45" t="s">
        <v>900</v>
      </c>
      <c r="N36" s="43" t="s">
        <v>848</v>
      </c>
      <c r="O36" s="43" t="s">
        <v>729</v>
      </c>
      <c r="P36" s="42">
        <v>45937</v>
      </c>
      <c r="Q36" s="43" t="s">
        <v>37</v>
      </c>
      <c r="R36" s="43" t="s">
        <v>253</v>
      </c>
      <c r="S36" s="45" t="s">
        <v>390</v>
      </c>
    </row>
    <row r="37" spans="1:19" ht="51" x14ac:dyDescent="0.25">
      <c r="A37" s="43" t="s">
        <v>786</v>
      </c>
      <c r="B37" s="42">
        <v>46056</v>
      </c>
      <c r="C37" s="42">
        <v>46058</v>
      </c>
      <c r="D37" s="43" t="s">
        <v>30</v>
      </c>
      <c r="E37" s="45" t="s">
        <v>418</v>
      </c>
      <c r="F37" s="43" t="s">
        <v>416</v>
      </c>
      <c r="G37" s="45" t="s">
        <v>417</v>
      </c>
      <c r="H37" s="43" t="s">
        <v>10</v>
      </c>
      <c r="I37" s="43" t="s">
        <v>9</v>
      </c>
      <c r="J37" s="46">
        <v>655928</v>
      </c>
      <c r="K37" s="46">
        <v>0</v>
      </c>
      <c r="L37" s="46">
        <v>655928</v>
      </c>
      <c r="M37" s="45" t="s">
        <v>901</v>
      </c>
      <c r="N37" s="43" t="s">
        <v>854</v>
      </c>
      <c r="O37" s="43" t="s">
        <v>785</v>
      </c>
      <c r="P37" s="42">
        <v>46021</v>
      </c>
      <c r="Q37" s="43" t="s">
        <v>11</v>
      </c>
      <c r="R37" s="43" t="s">
        <v>568</v>
      </c>
      <c r="S37" s="45" t="s">
        <v>569</v>
      </c>
    </row>
    <row r="38" spans="1:19" ht="51" x14ac:dyDescent="0.25">
      <c r="A38" s="43" t="s">
        <v>786</v>
      </c>
      <c r="B38" s="42">
        <v>46056</v>
      </c>
      <c r="C38" s="42">
        <v>46058</v>
      </c>
      <c r="D38" s="43" t="s">
        <v>30</v>
      </c>
      <c r="E38" s="45" t="s">
        <v>418</v>
      </c>
      <c r="F38" s="43" t="s">
        <v>316</v>
      </c>
      <c r="G38" s="45" t="s">
        <v>317</v>
      </c>
      <c r="H38" s="43" t="s">
        <v>10</v>
      </c>
      <c r="I38" s="43" t="s">
        <v>9</v>
      </c>
      <c r="J38" s="46">
        <v>6278440</v>
      </c>
      <c r="K38" s="46">
        <v>0</v>
      </c>
      <c r="L38" s="46">
        <v>6278440</v>
      </c>
      <c r="M38" s="45" t="s">
        <v>901</v>
      </c>
      <c r="N38" s="43" t="s">
        <v>854</v>
      </c>
      <c r="O38" s="43" t="s">
        <v>785</v>
      </c>
      <c r="P38" s="42">
        <v>46021</v>
      </c>
      <c r="Q38" s="43" t="s">
        <v>11</v>
      </c>
      <c r="R38" s="43" t="s">
        <v>568</v>
      </c>
      <c r="S38" s="45" t="s">
        <v>569</v>
      </c>
    </row>
    <row r="39" spans="1:19" ht="51" x14ac:dyDescent="0.25">
      <c r="A39" s="43" t="s">
        <v>786</v>
      </c>
      <c r="B39" s="42">
        <v>46056</v>
      </c>
      <c r="C39" s="42">
        <v>46058</v>
      </c>
      <c r="D39" s="43" t="s">
        <v>30</v>
      </c>
      <c r="E39" s="45" t="s">
        <v>418</v>
      </c>
      <c r="F39" s="43" t="s">
        <v>566</v>
      </c>
      <c r="G39" s="45" t="s">
        <v>567</v>
      </c>
      <c r="H39" s="43" t="s">
        <v>10</v>
      </c>
      <c r="I39" s="43" t="s">
        <v>9</v>
      </c>
      <c r="J39" s="46">
        <v>22015</v>
      </c>
      <c r="K39" s="46">
        <v>0</v>
      </c>
      <c r="L39" s="46">
        <v>22015</v>
      </c>
      <c r="M39" s="45" t="s">
        <v>901</v>
      </c>
      <c r="N39" s="43" t="s">
        <v>854</v>
      </c>
      <c r="O39" s="43" t="s">
        <v>785</v>
      </c>
      <c r="P39" s="42">
        <v>46021</v>
      </c>
      <c r="Q39" s="43" t="s">
        <v>11</v>
      </c>
      <c r="R39" s="43" t="s">
        <v>568</v>
      </c>
      <c r="S39" s="45" t="s">
        <v>569</v>
      </c>
    </row>
    <row r="40" spans="1:19" ht="51" x14ac:dyDescent="0.25">
      <c r="A40" s="43" t="s">
        <v>786</v>
      </c>
      <c r="B40" s="42">
        <v>46056</v>
      </c>
      <c r="C40" s="42">
        <v>46058</v>
      </c>
      <c r="D40" s="43" t="s">
        <v>30</v>
      </c>
      <c r="E40" s="45" t="s">
        <v>418</v>
      </c>
      <c r="F40" s="43" t="s">
        <v>31</v>
      </c>
      <c r="G40" s="45" t="s">
        <v>51</v>
      </c>
      <c r="H40" s="43" t="s">
        <v>10</v>
      </c>
      <c r="I40" s="43" t="s">
        <v>9</v>
      </c>
      <c r="J40" s="46">
        <v>365000</v>
      </c>
      <c r="K40" s="46">
        <v>0</v>
      </c>
      <c r="L40" s="46">
        <v>365000</v>
      </c>
      <c r="M40" s="45" t="s">
        <v>901</v>
      </c>
      <c r="N40" s="43" t="s">
        <v>854</v>
      </c>
      <c r="O40" s="43" t="s">
        <v>785</v>
      </c>
      <c r="P40" s="42">
        <v>46021</v>
      </c>
      <c r="Q40" s="43" t="s">
        <v>11</v>
      </c>
      <c r="R40" s="43" t="s">
        <v>568</v>
      </c>
      <c r="S40" s="45" t="s">
        <v>569</v>
      </c>
    </row>
    <row r="41" spans="1:19" ht="51" x14ac:dyDescent="0.25">
      <c r="A41" s="43" t="s">
        <v>786</v>
      </c>
      <c r="B41" s="42">
        <v>46056</v>
      </c>
      <c r="C41" s="42">
        <v>46058</v>
      </c>
      <c r="D41" s="43" t="s">
        <v>30</v>
      </c>
      <c r="E41" s="45" t="s">
        <v>418</v>
      </c>
      <c r="F41" s="43" t="s">
        <v>318</v>
      </c>
      <c r="G41" s="45" t="s">
        <v>319</v>
      </c>
      <c r="H41" s="43" t="s">
        <v>10</v>
      </c>
      <c r="I41" s="43" t="s">
        <v>9</v>
      </c>
      <c r="J41" s="46">
        <v>2003280</v>
      </c>
      <c r="K41" s="46">
        <v>0</v>
      </c>
      <c r="L41" s="46">
        <v>2003280</v>
      </c>
      <c r="M41" s="45" t="s">
        <v>901</v>
      </c>
      <c r="N41" s="43" t="s">
        <v>854</v>
      </c>
      <c r="O41" s="43" t="s">
        <v>785</v>
      </c>
      <c r="P41" s="42">
        <v>46021</v>
      </c>
      <c r="Q41" s="43" t="s">
        <v>11</v>
      </c>
      <c r="R41" s="43" t="s">
        <v>568</v>
      </c>
      <c r="S41" s="45" t="s">
        <v>569</v>
      </c>
    </row>
    <row r="42" spans="1:19" ht="51" x14ac:dyDescent="0.25">
      <c r="A42" s="43" t="s">
        <v>786</v>
      </c>
      <c r="B42" s="42">
        <v>46056</v>
      </c>
      <c r="C42" s="42">
        <v>46058</v>
      </c>
      <c r="D42" s="43" t="s">
        <v>30</v>
      </c>
      <c r="E42" s="45" t="s">
        <v>418</v>
      </c>
      <c r="F42" s="43" t="s">
        <v>32</v>
      </c>
      <c r="G42" s="45" t="s">
        <v>33</v>
      </c>
      <c r="H42" s="43" t="s">
        <v>10</v>
      </c>
      <c r="I42" s="43" t="s">
        <v>9</v>
      </c>
      <c r="J42" s="46">
        <v>2023000</v>
      </c>
      <c r="K42" s="46">
        <v>0</v>
      </c>
      <c r="L42" s="46">
        <v>2023000</v>
      </c>
      <c r="M42" s="45" t="s">
        <v>901</v>
      </c>
      <c r="N42" s="43" t="s">
        <v>854</v>
      </c>
      <c r="O42" s="43" t="s">
        <v>785</v>
      </c>
      <c r="P42" s="42">
        <v>46021</v>
      </c>
      <c r="Q42" s="43" t="s">
        <v>11</v>
      </c>
      <c r="R42" s="43" t="s">
        <v>568</v>
      </c>
      <c r="S42" s="45" t="s">
        <v>569</v>
      </c>
    </row>
    <row r="43" spans="1:19" ht="63.75" x14ac:dyDescent="0.25">
      <c r="A43" s="43" t="s">
        <v>801</v>
      </c>
      <c r="B43" s="42">
        <v>46056</v>
      </c>
      <c r="C43" s="42">
        <v>46058</v>
      </c>
      <c r="D43" s="43" t="s">
        <v>30</v>
      </c>
      <c r="E43" s="45" t="s">
        <v>616</v>
      </c>
      <c r="F43" s="43" t="s">
        <v>39</v>
      </c>
      <c r="G43" s="45" t="s">
        <v>50</v>
      </c>
      <c r="H43" s="43" t="s">
        <v>10</v>
      </c>
      <c r="I43" s="43" t="s">
        <v>9</v>
      </c>
      <c r="J43" s="46">
        <v>257500</v>
      </c>
      <c r="K43" s="46">
        <v>0</v>
      </c>
      <c r="L43" s="46">
        <v>257500</v>
      </c>
      <c r="M43" s="45" t="s">
        <v>902</v>
      </c>
      <c r="N43" s="43" t="s">
        <v>862</v>
      </c>
      <c r="O43" s="43" t="s">
        <v>800</v>
      </c>
      <c r="P43" s="42">
        <v>46021</v>
      </c>
      <c r="Q43" s="43" t="s">
        <v>13</v>
      </c>
      <c r="R43" s="43" t="s">
        <v>617</v>
      </c>
      <c r="S43" s="45" t="s">
        <v>618</v>
      </c>
    </row>
    <row r="44" spans="1:19" ht="63.75" x14ac:dyDescent="0.25">
      <c r="A44" s="43" t="s">
        <v>778</v>
      </c>
      <c r="B44" s="42">
        <v>46056</v>
      </c>
      <c r="C44" s="42">
        <v>46058</v>
      </c>
      <c r="D44" s="43" t="s">
        <v>30</v>
      </c>
      <c r="E44" s="45" t="s">
        <v>523</v>
      </c>
      <c r="F44" s="43" t="s">
        <v>39</v>
      </c>
      <c r="G44" s="45" t="s">
        <v>50</v>
      </c>
      <c r="H44" s="43" t="s">
        <v>10</v>
      </c>
      <c r="I44" s="43" t="s">
        <v>9</v>
      </c>
      <c r="J44" s="46">
        <v>157500</v>
      </c>
      <c r="K44" s="46">
        <v>0</v>
      </c>
      <c r="L44" s="46">
        <v>157500</v>
      </c>
      <c r="M44" s="45" t="s">
        <v>903</v>
      </c>
      <c r="N44" s="43" t="s">
        <v>860</v>
      </c>
      <c r="O44" s="43" t="s">
        <v>777</v>
      </c>
      <c r="P44" s="42">
        <v>46021</v>
      </c>
      <c r="Q44" s="43" t="s">
        <v>13</v>
      </c>
      <c r="R44" s="43" t="s">
        <v>524</v>
      </c>
      <c r="S44" s="45" t="s">
        <v>525</v>
      </c>
    </row>
    <row r="45" spans="1:19" ht="76.5" x14ac:dyDescent="0.25">
      <c r="A45" s="43" t="s">
        <v>790</v>
      </c>
      <c r="B45" s="42">
        <v>46056</v>
      </c>
      <c r="C45" s="42">
        <v>46058</v>
      </c>
      <c r="D45" s="43" t="s">
        <v>30</v>
      </c>
      <c r="E45" s="45" t="s">
        <v>597</v>
      </c>
      <c r="F45" s="43" t="s">
        <v>39</v>
      </c>
      <c r="G45" s="45" t="s">
        <v>50</v>
      </c>
      <c r="H45" s="43" t="s">
        <v>10</v>
      </c>
      <c r="I45" s="43" t="s">
        <v>9</v>
      </c>
      <c r="J45" s="46">
        <v>178533</v>
      </c>
      <c r="K45" s="46">
        <v>0</v>
      </c>
      <c r="L45" s="46">
        <v>178533</v>
      </c>
      <c r="M45" s="45" t="s">
        <v>904</v>
      </c>
      <c r="N45" s="43" t="s">
        <v>863</v>
      </c>
      <c r="O45" s="43" t="s">
        <v>789</v>
      </c>
      <c r="P45" s="42">
        <v>46021</v>
      </c>
      <c r="Q45" s="43" t="s">
        <v>13</v>
      </c>
      <c r="R45" s="43" t="s">
        <v>598</v>
      </c>
      <c r="S45" s="45" t="s">
        <v>599</v>
      </c>
    </row>
    <row r="46" spans="1:19" ht="76.5" x14ac:dyDescent="0.25">
      <c r="A46" s="43" t="s">
        <v>796</v>
      </c>
      <c r="B46" s="42">
        <v>46057</v>
      </c>
      <c r="C46" s="42">
        <v>46059</v>
      </c>
      <c r="D46" s="43" t="s">
        <v>30</v>
      </c>
      <c r="E46" s="45" t="s">
        <v>149</v>
      </c>
      <c r="F46" s="43" t="s">
        <v>39</v>
      </c>
      <c r="G46" s="45" t="s">
        <v>50</v>
      </c>
      <c r="H46" s="43" t="s">
        <v>10</v>
      </c>
      <c r="I46" s="43" t="s">
        <v>9</v>
      </c>
      <c r="J46" s="46">
        <v>371796</v>
      </c>
      <c r="K46" s="46">
        <v>0</v>
      </c>
      <c r="L46" s="46">
        <v>371796</v>
      </c>
      <c r="M46" s="45" t="s">
        <v>905</v>
      </c>
      <c r="N46" s="43" t="s">
        <v>864</v>
      </c>
      <c r="O46" s="43" t="s">
        <v>795</v>
      </c>
      <c r="P46" s="42">
        <v>46020</v>
      </c>
      <c r="Q46" s="43" t="s">
        <v>13</v>
      </c>
      <c r="R46" s="43" t="s">
        <v>609</v>
      </c>
      <c r="S46" s="45" t="s">
        <v>610</v>
      </c>
    </row>
    <row r="47" spans="1:19" ht="63.75" x14ac:dyDescent="0.25">
      <c r="A47" s="43" t="s">
        <v>792</v>
      </c>
      <c r="B47" s="42">
        <v>46057</v>
      </c>
      <c r="C47" s="42">
        <v>46059</v>
      </c>
      <c r="D47" s="43" t="s">
        <v>30</v>
      </c>
      <c r="E47" s="45" t="s">
        <v>603</v>
      </c>
      <c r="F47" s="43" t="s">
        <v>39</v>
      </c>
      <c r="G47" s="45" t="s">
        <v>50</v>
      </c>
      <c r="H47" s="43" t="s">
        <v>10</v>
      </c>
      <c r="I47" s="43" t="s">
        <v>9</v>
      </c>
      <c r="J47" s="46">
        <v>226600</v>
      </c>
      <c r="K47" s="46">
        <v>0</v>
      </c>
      <c r="L47" s="46">
        <v>226600</v>
      </c>
      <c r="M47" s="45" t="s">
        <v>906</v>
      </c>
      <c r="N47" s="43" t="s">
        <v>865</v>
      </c>
      <c r="O47" s="43" t="s">
        <v>791</v>
      </c>
      <c r="P47" s="42">
        <v>46020</v>
      </c>
      <c r="Q47" s="43" t="s">
        <v>13</v>
      </c>
      <c r="R47" s="43" t="s">
        <v>604</v>
      </c>
      <c r="S47" s="45" t="s">
        <v>605</v>
      </c>
    </row>
    <row r="48" spans="1:19" ht="76.5" x14ac:dyDescent="0.25">
      <c r="A48" s="43" t="s">
        <v>780</v>
      </c>
      <c r="B48" s="42">
        <v>46057</v>
      </c>
      <c r="C48" s="42">
        <v>46059</v>
      </c>
      <c r="D48" s="43" t="s">
        <v>30</v>
      </c>
      <c r="E48" s="45" t="s">
        <v>526</v>
      </c>
      <c r="F48" s="43" t="s">
        <v>39</v>
      </c>
      <c r="G48" s="45" t="s">
        <v>50</v>
      </c>
      <c r="H48" s="43" t="s">
        <v>10</v>
      </c>
      <c r="I48" s="43" t="s">
        <v>9</v>
      </c>
      <c r="J48" s="46">
        <v>257500</v>
      </c>
      <c r="K48" s="46">
        <v>0</v>
      </c>
      <c r="L48" s="46">
        <v>257500</v>
      </c>
      <c r="M48" s="45" t="s">
        <v>907</v>
      </c>
      <c r="N48" s="43" t="s">
        <v>866</v>
      </c>
      <c r="O48" s="43" t="s">
        <v>779</v>
      </c>
      <c r="P48" s="42">
        <v>46020</v>
      </c>
      <c r="Q48" s="43" t="s">
        <v>13</v>
      </c>
      <c r="R48" s="43" t="s">
        <v>527</v>
      </c>
      <c r="S48" s="45" t="s">
        <v>528</v>
      </c>
    </row>
    <row r="49" spans="1:19" ht="76.5" x14ac:dyDescent="0.25">
      <c r="A49" s="43" t="s">
        <v>782</v>
      </c>
      <c r="B49" s="42">
        <v>46057</v>
      </c>
      <c r="C49" s="42">
        <v>46059</v>
      </c>
      <c r="D49" s="43" t="s">
        <v>30</v>
      </c>
      <c r="E49" s="45" t="s">
        <v>556</v>
      </c>
      <c r="F49" s="43" t="s">
        <v>39</v>
      </c>
      <c r="G49" s="45" t="s">
        <v>50</v>
      </c>
      <c r="H49" s="43" t="s">
        <v>10</v>
      </c>
      <c r="I49" s="43" t="s">
        <v>9</v>
      </c>
      <c r="J49" s="46">
        <v>340000</v>
      </c>
      <c r="K49" s="46">
        <v>0</v>
      </c>
      <c r="L49" s="46">
        <v>340000</v>
      </c>
      <c r="M49" s="45" t="s">
        <v>908</v>
      </c>
      <c r="N49" s="43" t="s">
        <v>867</v>
      </c>
      <c r="O49" s="43" t="s">
        <v>781</v>
      </c>
      <c r="P49" s="42">
        <v>46020</v>
      </c>
      <c r="Q49" s="43" t="s">
        <v>13</v>
      </c>
      <c r="R49" s="43" t="s">
        <v>557</v>
      </c>
      <c r="S49" s="45" t="s">
        <v>558</v>
      </c>
    </row>
    <row r="50" spans="1:19" ht="51" x14ac:dyDescent="0.25">
      <c r="A50" s="43" t="s">
        <v>763</v>
      </c>
      <c r="B50" s="42">
        <v>46058</v>
      </c>
      <c r="C50" s="42">
        <v>46062</v>
      </c>
      <c r="D50" s="43" t="s">
        <v>30</v>
      </c>
      <c r="E50" s="45" t="s">
        <v>500</v>
      </c>
      <c r="F50" s="43" t="s">
        <v>26</v>
      </c>
      <c r="G50" s="45" t="s">
        <v>27</v>
      </c>
      <c r="H50" s="43" t="s">
        <v>10</v>
      </c>
      <c r="I50" s="43" t="s">
        <v>9</v>
      </c>
      <c r="J50" s="46">
        <v>203000</v>
      </c>
      <c r="K50" s="46">
        <v>0</v>
      </c>
      <c r="L50" s="46">
        <v>203000</v>
      </c>
      <c r="M50" s="45" t="s">
        <v>909</v>
      </c>
      <c r="N50" s="43" t="s">
        <v>869</v>
      </c>
      <c r="O50" s="43" t="s">
        <v>762</v>
      </c>
      <c r="P50" s="42">
        <v>46020</v>
      </c>
      <c r="Q50" s="43" t="s">
        <v>37</v>
      </c>
      <c r="R50" s="43" t="s">
        <v>501</v>
      </c>
      <c r="S50" s="45" t="s">
        <v>502</v>
      </c>
    </row>
    <row r="51" spans="1:19" ht="63.75" x14ac:dyDescent="0.25">
      <c r="A51" s="43" t="s">
        <v>761</v>
      </c>
      <c r="B51" s="42">
        <v>46058</v>
      </c>
      <c r="C51" s="42">
        <v>46062</v>
      </c>
      <c r="D51" s="43" t="s">
        <v>30</v>
      </c>
      <c r="E51" s="45" t="s">
        <v>492</v>
      </c>
      <c r="F51" s="43" t="s">
        <v>39</v>
      </c>
      <c r="G51" s="45" t="s">
        <v>50</v>
      </c>
      <c r="H51" s="43" t="s">
        <v>10</v>
      </c>
      <c r="I51" s="43" t="s">
        <v>9</v>
      </c>
      <c r="J51" s="46">
        <v>157500</v>
      </c>
      <c r="K51" s="46">
        <v>0</v>
      </c>
      <c r="L51" s="46">
        <v>157500</v>
      </c>
      <c r="M51" s="45" t="s">
        <v>910</v>
      </c>
      <c r="N51" s="43" t="s">
        <v>870</v>
      </c>
      <c r="O51" s="43" t="s">
        <v>760</v>
      </c>
      <c r="P51" s="42">
        <v>46020</v>
      </c>
      <c r="Q51" s="43" t="s">
        <v>13</v>
      </c>
      <c r="R51" s="43" t="s">
        <v>493</v>
      </c>
      <c r="S51" s="45" t="s">
        <v>494</v>
      </c>
    </row>
    <row r="52" spans="1:19" ht="63.75" x14ac:dyDescent="0.25">
      <c r="A52" s="43" t="s">
        <v>722</v>
      </c>
      <c r="B52" s="42">
        <v>46059</v>
      </c>
      <c r="C52" s="42">
        <v>46063</v>
      </c>
      <c r="D52" s="43" t="s">
        <v>30</v>
      </c>
      <c r="E52" s="45" t="s">
        <v>330</v>
      </c>
      <c r="F52" s="43" t="s">
        <v>44</v>
      </c>
      <c r="G52" s="45" t="s">
        <v>45</v>
      </c>
      <c r="H52" s="43" t="s">
        <v>10</v>
      </c>
      <c r="I52" s="43" t="s">
        <v>9</v>
      </c>
      <c r="J52" s="46">
        <v>402875</v>
      </c>
      <c r="K52" s="46">
        <v>0</v>
      </c>
      <c r="L52" s="46">
        <v>402875</v>
      </c>
      <c r="M52" s="45" t="s">
        <v>911</v>
      </c>
      <c r="N52" s="43" t="s">
        <v>849</v>
      </c>
      <c r="O52" s="43" t="s">
        <v>721</v>
      </c>
      <c r="P52" s="42">
        <v>45779</v>
      </c>
      <c r="Q52" s="43" t="s">
        <v>12</v>
      </c>
      <c r="R52" s="43" t="s">
        <v>331</v>
      </c>
      <c r="S52" s="45" t="s">
        <v>332</v>
      </c>
    </row>
    <row r="53" spans="1:19" ht="63.75" x14ac:dyDescent="0.25">
      <c r="A53" s="43" t="s">
        <v>749</v>
      </c>
      <c r="B53" s="42">
        <v>46059</v>
      </c>
      <c r="C53" s="42">
        <v>46063</v>
      </c>
      <c r="D53" s="43" t="s">
        <v>30</v>
      </c>
      <c r="E53" s="45" t="s">
        <v>468</v>
      </c>
      <c r="F53" s="43" t="s">
        <v>311</v>
      </c>
      <c r="G53" s="45" t="s">
        <v>312</v>
      </c>
      <c r="H53" s="43" t="s">
        <v>10</v>
      </c>
      <c r="I53" s="43" t="s">
        <v>9</v>
      </c>
      <c r="J53" s="46">
        <v>1648891</v>
      </c>
      <c r="K53" s="46">
        <v>0</v>
      </c>
      <c r="L53" s="46">
        <v>1648891</v>
      </c>
      <c r="M53" s="45" t="s">
        <v>912</v>
      </c>
      <c r="N53" s="43" t="s">
        <v>868</v>
      </c>
      <c r="O53" s="43" t="s">
        <v>748</v>
      </c>
      <c r="P53" s="42">
        <v>46008</v>
      </c>
      <c r="Q53" s="43" t="s">
        <v>11</v>
      </c>
      <c r="R53" s="43" t="s">
        <v>750</v>
      </c>
      <c r="S53" s="45" t="s">
        <v>469</v>
      </c>
    </row>
    <row r="54" spans="1:19" ht="63.75" x14ac:dyDescent="0.25">
      <c r="A54" s="43" t="s">
        <v>749</v>
      </c>
      <c r="B54" s="42">
        <v>46059</v>
      </c>
      <c r="C54" s="42">
        <v>46063</v>
      </c>
      <c r="D54" s="43" t="s">
        <v>30</v>
      </c>
      <c r="E54" s="45" t="s">
        <v>468</v>
      </c>
      <c r="F54" s="43" t="s">
        <v>316</v>
      </c>
      <c r="G54" s="45" t="s">
        <v>317</v>
      </c>
      <c r="H54" s="43" t="s">
        <v>10</v>
      </c>
      <c r="I54" s="43" t="s">
        <v>9</v>
      </c>
      <c r="J54" s="46">
        <v>48281</v>
      </c>
      <c r="K54" s="46">
        <v>0</v>
      </c>
      <c r="L54" s="46">
        <v>48281</v>
      </c>
      <c r="M54" s="45" t="s">
        <v>912</v>
      </c>
      <c r="N54" s="43" t="s">
        <v>868</v>
      </c>
      <c r="O54" s="43" t="s">
        <v>748</v>
      </c>
      <c r="P54" s="42">
        <v>46008</v>
      </c>
      <c r="Q54" s="43" t="s">
        <v>11</v>
      </c>
      <c r="R54" s="43" t="s">
        <v>750</v>
      </c>
      <c r="S54" s="45" t="s">
        <v>469</v>
      </c>
    </row>
    <row r="55" spans="1:19" ht="63.75" x14ac:dyDescent="0.25">
      <c r="A55" s="43" t="s">
        <v>749</v>
      </c>
      <c r="B55" s="42">
        <v>46059</v>
      </c>
      <c r="C55" s="42">
        <v>46063</v>
      </c>
      <c r="D55" s="43" t="s">
        <v>30</v>
      </c>
      <c r="E55" s="45" t="s">
        <v>468</v>
      </c>
      <c r="F55" s="43" t="s">
        <v>31</v>
      </c>
      <c r="G55" s="45" t="s">
        <v>51</v>
      </c>
      <c r="H55" s="43" t="s">
        <v>10</v>
      </c>
      <c r="I55" s="43" t="s">
        <v>9</v>
      </c>
      <c r="J55" s="46">
        <v>219546</v>
      </c>
      <c r="K55" s="46">
        <v>0</v>
      </c>
      <c r="L55" s="46">
        <v>219546</v>
      </c>
      <c r="M55" s="45" t="s">
        <v>912</v>
      </c>
      <c r="N55" s="43" t="s">
        <v>868</v>
      </c>
      <c r="O55" s="43" t="s">
        <v>748</v>
      </c>
      <c r="P55" s="42">
        <v>46008</v>
      </c>
      <c r="Q55" s="43" t="s">
        <v>11</v>
      </c>
      <c r="R55" s="43" t="s">
        <v>750</v>
      </c>
      <c r="S55" s="45" t="s">
        <v>469</v>
      </c>
    </row>
    <row r="56" spans="1:19" ht="63.75" x14ac:dyDescent="0.25">
      <c r="A56" s="43" t="s">
        <v>749</v>
      </c>
      <c r="B56" s="42">
        <v>46059</v>
      </c>
      <c r="C56" s="42">
        <v>46063</v>
      </c>
      <c r="D56" s="43" t="s">
        <v>30</v>
      </c>
      <c r="E56" s="45" t="s">
        <v>468</v>
      </c>
      <c r="F56" s="43" t="s">
        <v>318</v>
      </c>
      <c r="G56" s="45" t="s">
        <v>319</v>
      </c>
      <c r="H56" s="43" t="s">
        <v>10</v>
      </c>
      <c r="I56" s="43" t="s">
        <v>9</v>
      </c>
      <c r="J56" s="46">
        <v>78825</v>
      </c>
      <c r="K56" s="46">
        <v>0</v>
      </c>
      <c r="L56" s="46">
        <v>78825</v>
      </c>
      <c r="M56" s="45" t="s">
        <v>912</v>
      </c>
      <c r="N56" s="43" t="s">
        <v>868</v>
      </c>
      <c r="O56" s="43" t="s">
        <v>748</v>
      </c>
      <c r="P56" s="42">
        <v>46008</v>
      </c>
      <c r="Q56" s="43" t="s">
        <v>11</v>
      </c>
      <c r="R56" s="43" t="s">
        <v>750</v>
      </c>
      <c r="S56" s="45" t="s">
        <v>469</v>
      </c>
    </row>
    <row r="57" spans="1:19" ht="63.75" x14ac:dyDescent="0.25">
      <c r="A57" s="43" t="s">
        <v>749</v>
      </c>
      <c r="B57" s="42">
        <v>46059</v>
      </c>
      <c r="C57" s="42">
        <v>46063</v>
      </c>
      <c r="D57" s="43" t="s">
        <v>30</v>
      </c>
      <c r="E57" s="45" t="s">
        <v>468</v>
      </c>
      <c r="F57" s="43" t="s">
        <v>32</v>
      </c>
      <c r="G57" s="45" t="s">
        <v>33</v>
      </c>
      <c r="H57" s="43" t="s">
        <v>10</v>
      </c>
      <c r="I57" s="43" t="s">
        <v>9</v>
      </c>
      <c r="J57" s="46">
        <v>513736</v>
      </c>
      <c r="K57" s="46">
        <v>0</v>
      </c>
      <c r="L57" s="46">
        <v>513736</v>
      </c>
      <c r="M57" s="45" t="s">
        <v>912</v>
      </c>
      <c r="N57" s="43" t="s">
        <v>868</v>
      </c>
      <c r="O57" s="43" t="s">
        <v>748</v>
      </c>
      <c r="P57" s="42">
        <v>46008</v>
      </c>
      <c r="Q57" s="43" t="s">
        <v>11</v>
      </c>
      <c r="R57" s="43" t="s">
        <v>750</v>
      </c>
      <c r="S57" s="45" t="s">
        <v>469</v>
      </c>
    </row>
    <row r="58" spans="1:19" ht="63.75" x14ac:dyDescent="0.25">
      <c r="A58" s="43" t="s">
        <v>749</v>
      </c>
      <c r="B58" s="42">
        <v>46059</v>
      </c>
      <c r="C58" s="42">
        <v>46063</v>
      </c>
      <c r="D58" s="43" t="s">
        <v>30</v>
      </c>
      <c r="E58" s="45" t="s">
        <v>468</v>
      </c>
      <c r="F58" s="43" t="s">
        <v>320</v>
      </c>
      <c r="G58" s="45" t="s">
        <v>321</v>
      </c>
      <c r="H58" s="43" t="s">
        <v>10</v>
      </c>
      <c r="I58" s="43" t="s">
        <v>9</v>
      </c>
      <c r="J58" s="46">
        <v>38150</v>
      </c>
      <c r="K58" s="46">
        <v>0</v>
      </c>
      <c r="L58" s="46">
        <v>38150</v>
      </c>
      <c r="M58" s="45" t="s">
        <v>912</v>
      </c>
      <c r="N58" s="43" t="s">
        <v>868</v>
      </c>
      <c r="O58" s="43" t="s">
        <v>748</v>
      </c>
      <c r="P58" s="42">
        <v>46008</v>
      </c>
      <c r="Q58" s="43" t="s">
        <v>11</v>
      </c>
      <c r="R58" s="43" t="s">
        <v>750</v>
      </c>
      <c r="S58" s="45" t="s">
        <v>469</v>
      </c>
    </row>
    <row r="59" spans="1:19" ht="63.75" x14ac:dyDescent="0.25">
      <c r="A59" s="43" t="s">
        <v>749</v>
      </c>
      <c r="B59" s="42">
        <v>46059</v>
      </c>
      <c r="C59" s="42">
        <v>46063</v>
      </c>
      <c r="D59" s="43" t="s">
        <v>30</v>
      </c>
      <c r="E59" s="45" t="s">
        <v>468</v>
      </c>
      <c r="F59" s="43" t="s">
        <v>34</v>
      </c>
      <c r="G59" s="45" t="s">
        <v>49</v>
      </c>
      <c r="H59" s="43" t="s">
        <v>10</v>
      </c>
      <c r="I59" s="43" t="s">
        <v>9</v>
      </c>
      <c r="J59" s="46">
        <v>149192</v>
      </c>
      <c r="K59" s="46">
        <v>0</v>
      </c>
      <c r="L59" s="46">
        <v>149192</v>
      </c>
      <c r="M59" s="45" t="s">
        <v>912</v>
      </c>
      <c r="N59" s="43" t="s">
        <v>868</v>
      </c>
      <c r="O59" s="43" t="s">
        <v>748</v>
      </c>
      <c r="P59" s="42">
        <v>46008</v>
      </c>
      <c r="Q59" s="43" t="s">
        <v>11</v>
      </c>
      <c r="R59" s="43" t="s">
        <v>750</v>
      </c>
      <c r="S59" s="45" t="s">
        <v>469</v>
      </c>
    </row>
    <row r="60" spans="1:19" ht="63.75" x14ac:dyDescent="0.25">
      <c r="A60" s="43" t="s">
        <v>749</v>
      </c>
      <c r="B60" s="42">
        <v>46059</v>
      </c>
      <c r="C60" s="42">
        <v>46063</v>
      </c>
      <c r="D60" s="43" t="s">
        <v>30</v>
      </c>
      <c r="E60" s="45" t="s">
        <v>468</v>
      </c>
      <c r="F60" s="43" t="s">
        <v>322</v>
      </c>
      <c r="G60" s="45" t="s">
        <v>323</v>
      </c>
      <c r="H60" s="43" t="s">
        <v>10</v>
      </c>
      <c r="I60" s="43" t="s">
        <v>9</v>
      </c>
      <c r="J60" s="46">
        <v>148401</v>
      </c>
      <c r="K60" s="46">
        <v>0</v>
      </c>
      <c r="L60" s="46">
        <v>148401</v>
      </c>
      <c r="M60" s="45" t="s">
        <v>912</v>
      </c>
      <c r="N60" s="43" t="s">
        <v>868</v>
      </c>
      <c r="O60" s="43" t="s">
        <v>748</v>
      </c>
      <c r="P60" s="42">
        <v>46008</v>
      </c>
      <c r="Q60" s="43" t="s">
        <v>11</v>
      </c>
      <c r="R60" s="43" t="s">
        <v>750</v>
      </c>
      <c r="S60" s="45" t="s">
        <v>469</v>
      </c>
    </row>
    <row r="61" spans="1:19" ht="63.75" x14ac:dyDescent="0.25">
      <c r="A61" s="43" t="s">
        <v>749</v>
      </c>
      <c r="B61" s="42">
        <v>46059</v>
      </c>
      <c r="C61" s="42">
        <v>46063</v>
      </c>
      <c r="D61" s="43" t="s">
        <v>30</v>
      </c>
      <c r="E61" s="45" t="s">
        <v>468</v>
      </c>
      <c r="F61" s="43" t="s">
        <v>26</v>
      </c>
      <c r="G61" s="45" t="s">
        <v>27</v>
      </c>
      <c r="H61" s="43" t="s">
        <v>10</v>
      </c>
      <c r="I61" s="43" t="s">
        <v>9</v>
      </c>
      <c r="J61" s="46">
        <v>11450473</v>
      </c>
      <c r="K61" s="46">
        <v>0</v>
      </c>
      <c r="L61" s="46">
        <v>11450473</v>
      </c>
      <c r="M61" s="45" t="s">
        <v>912</v>
      </c>
      <c r="N61" s="43" t="s">
        <v>868</v>
      </c>
      <c r="O61" s="43" t="s">
        <v>748</v>
      </c>
      <c r="P61" s="42">
        <v>46008</v>
      </c>
      <c r="Q61" s="43" t="s">
        <v>11</v>
      </c>
      <c r="R61" s="43" t="s">
        <v>750</v>
      </c>
      <c r="S61" s="45" t="s">
        <v>469</v>
      </c>
    </row>
    <row r="62" spans="1:19" ht="153" x14ac:dyDescent="0.25">
      <c r="A62" s="43" t="s">
        <v>913</v>
      </c>
      <c r="B62" s="42">
        <v>46065</v>
      </c>
      <c r="C62" s="42"/>
      <c r="D62" s="43" t="s">
        <v>18</v>
      </c>
      <c r="E62" s="45" t="s">
        <v>479</v>
      </c>
      <c r="F62" s="43" t="s">
        <v>133</v>
      </c>
      <c r="G62" s="45" t="s">
        <v>203</v>
      </c>
      <c r="H62" s="43" t="s">
        <v>10</v>
      </c>
      <c r="I62" s="43" t="s">
        <v>9</v>
      </c>
      <c r="J62" s="46">
        <v>941064352.60000002</v>
      </c>
      <c r="K62" s="46">
        <v>0</v>
      </c>
      <c r="L62" s="46">
        <v>941064352.60000002</v>
      </c>
      <c r="M62" s="45" t="s">
        <v>914</v>
      </c>
      <c r="N62" s="43" t="s">
        <v>876</v>
      </c>
      <c r="O62" s="43" t="s">
        <v>754</v>
      </c>
      <c r="P62" s="42">
        <v>46017</v>
      </c>
      <c r="Q62" s="43" t="s">
        <v>35</v>
      </c>
      <c r="R62" s="43" t="s">
        <v>480</v>
      </c>
      <c r="S62" s="45" t="s">
        <v>481</v>
      </c>
    </row>
    <row r="63" spans="1:19" ht="76.5" x14ac:dyDescent="0.25">
      <c r="A63" s="43" t="s">
        <v>710</v>
      </c>
      <c r="B63" s="42">
        <v>46065</v>
      </c>
      <c r="C63" s="42">
        <v>46069</v>
      </c>
      <c r="D63" s="43" t="s">
        <v>30</v>
      </c>
      <c r="E63" s="45" t="s">
        <v>266</v>
      </c>
      <c r="F63" s="43" t="s">
        <v>269</v>
      </c>
      <c r="G63" s="45" t="s">
        <v>270</v>
      </c>
      <c r="H63" s="43" t="s">
        <v>10</v>
      </c>
      <c r="I63" s="43" t="s">
        <v>9</v>
      </c>
      <c r="J63" s="46">
        <v>566440</v>
      </c>
      <c r="K63" s="46">
        <v>0</v>
      </c>
      <c r="L63" s="46">
        <v>566440</v>
      </c>
      <c r="M63" s="45" t="s">
        <v>915</v>
      </c>
      <c r="N63" s="43" t="s">
        <v>875</v>
      </c>
      <c r="O63" s="43" t="s">
        <v>709</v>
      </c>
      <c r="P63" s="42">
        <v>45688</v>
      </c>
      <c r="Q63" s="43" t="s">
        <v>11</v>
      </c>
      <c r="R63" s="43" t="s">
        <v>267</v>
      </c>
      <c r="S63" s="45" t="s">
        <v>268</v>
      </c>
    </row>
    <row r="64" spans="1:19" ht="153" x14ac:dyDescent="0.25">
      <c r="A64" s="43" t="s">
        <v>916</v>
      </c>
      <c r="B64" s="42">
        <v>46065</v>
      </c>
      <c r="C64" s="42">
        <v>46069</v>
      </c>
      <c r="D64" s="43" t="s">
        <v>30</v>
      </c>
      <c r="E64" s="45" t="s">
        <v>479</v>
      </c>
      <c r="F64" s="43" t="s">
        <v>133</v>
      </c>
      <c r="G64" s="45" t="s">
        <v>203</v>
      </c>
      <c r="H64" s="43" t="s">
        <v>10</v>
      </c>
      <c r="I64" s="43" t="s">
        <v>9</v>
      </c>
      <c r="J64" s="46">
        <v>941064352.60000002</v>
      </c>
      <c r="K64" s="46">
        <v>0</v>
      </c>
      <c r="L64" s="46">
        <v>941064352.60000002</v>
      </c>
      <c r="M64" s="45" t="s">
        <v>917</v>
      </c>
      <c r="N64" s="43" t="s">
        <v>876</v>
      </c>
      <c r="O64" s="43" t="s">
        <v>754</v>
      </c>
      <c r="P64" s="42">
        <v>46017</v>
      </c>
      <c r="Q64" s="43" t="s">
        <v>35</v>
      </c>
      <c r="R64" s="43" t="s">
        <v>480</v>
      </c>
      <c r="S64" s="45" t="s">
        <v>481</v>
      </c>
    </row>
    <row r="65" spans="1:19" ht="76.5" x14ac:dyDescent="0.25">
      <c r="A65" s="43" t="s">
        <v>757</v>
      </c>
      <c r="B65" s="42">
        <v>46065</v>
      </c>
      <c r="C65" s="42">
        <v>46069</v>
      </c>
      <c r="D65" s="43" t="s">
        <v>30</v>
      </c>
      <c r="E65" s="45" t="s">
        <v>126</v>
      </c>
      <c r="F65" s="43" t="s">
        <v>482</v>
      </c>
      <c r="G65" s="45" t="s">
        <v>483</v>
      </c>
      <c r="H65" s="43" t="s">
        <v>10</v>
      </c>
      <c r="I65" s="43" t="s">
        <v>9</v>
      </c>
      <c r="J65" s="46">
        <v>65000000</v>
      </c>
      <c r="K65" s="46">
        <v>0</v>
      </c>
      <c r="L65" s="46">
        <v>65000000</v>
      </c>
      <c r="M65" s="45" t="s">
        <v>918</v>
      </c>
      <c r="N65" s="43" t="s">
        <v>881</v>
      </c>
      <c r="O65" s="43" t="s">
        <v>756</v>
      </c>
      <c r="P65" s="42">
        <v>46017</v>
      </c>
      <c r="Q65" s="43" t="s">
        <v>35</v>
      </c>
      <c r="R65" s="43" t="s">
        <v>484</v>
      </c>
      <c r="S65" s="45" t="s">
        <v>485</v>
      </c>
    </row>
    <row r="66" spans="1:19" ht="51" x14ac:dyDescent="0.25">
      <c r="A66" s="43" t="s">
        <v>794</v>
      </c>
      <c r="B66" s="42">
        <v>46065</v>
      </c>
      <c r="C66" s="42">
        <v>46069</v>
      </c>
      <c r="D66" s="43" t="s">
        <v>30</v>
      </c>
      <c r="E66" s="45" t="s">
        <v>606</v>
      </c>
      <c r="F66" s="43" t="s">
        <v>26</v>
      </c>
      <c r="G66" s="45" t="s">
        <v>27</v>
      </c>
      <c r="H66" s="43" t="s">
        <v>10</v>
      </c>
      <c r="I66" s="43" t="s">
        <v>9</v>
      </c>
      <c r="J66" s="46">
        <v>101500</v>
      </c>
      <c r="K66" s="46">
        <v>0</v>
      </c>
      <c r="L66" s="46">
        <v>101500</v>
      </c>
      <c r="M66" s="45" t="s">
        <v>919</v>
      </c>
      <c r="N66" s="43" t="s">
        <v>882</v>
      </c>
      <c r="O66" s="43" t="s">
        <v>793</v>
      </c>
      <c r="P66" s="42">
        <v>46020</v>
      </c>
      <c r="Q66" s="43" t="s">
        <v>37</v>
      </c>
      <c r="R66" s="43" t="s">
        <v>607</v>
      </c>
      <c r="S66" s="45" t="s">
        <v>608</v>
      </c>
    </row>
    <row r="67" spans="1:19" ht="76.5" x14ac:dyDescent="0.25">
      <c r="A67" s="43" t="s">
        <v>803</v>
      </c>
      <c r="B67" s="42">
        <v>46066</v>
      </c>
      <c r="C67" s="42">
        <v>46070</v>
      </c>
      <c r="D67" s="43" t="s">
        <v>30</v>
      </c>
      <c r="E67" s="45" t="s">
        <v>252</v>
      </c>
      <c r="F67" s="43" t="s">
        <v>250</v>
      </c>
      <c r="G67" s="45" t="s">
        <v>251</v>
      </c>
      <c r="H67" s="43" t="s">
        <v>10</v>
      </c>
      <c r="I67" s="43" t="s">
        <v>9</v>
      </c>
      <c r="J67" s="46">
        <v>278000000</v>
      </c>
      <c r="K67" s="46">
        <v>0</v>
      </c>
      <c r="L67" s="46">
        <v>278000000</v>
      </c>
      <c r="M67" s="45" t="s">
        <v>920</v>
      </c>
      <c r="N67" s="43" t="s">
        <v>883</v>
      </c>
      <c r="O67" s="43" t="s">
        <v>802</v>
      </c>
      <c r="P67" s="42">
        <v>46021</v>
      </c>
      <c r="Q67" s="43" t="s">
        <v>37</v>
      </c>
      <c r="R67" s="43" t="s">
        <v>253</v>
      </c>
      <c r="S67" s="45" t="s">
        <v>619</v>
      </c>
    </row>
    <row r="68" spans="1:19" ht="76.5" x14ac:dyDescent="0.25">
      <c r="A68" s="43" t="s">
        <v>803</v>
      </c>
      <c r="B68" s="42">
        <v>46066</v>
      </c>
      <c r="C68" s="42">
        <v>46070</v>
      </c>
      <c r="D68" s="43" t="s">
        <v>30</v>
      </c>
      <c r="E68" s="45" t="s">
        <v>252</v>
      </c>
      <c r="F68" s="43" t="s">
        <v>255</v>
      </c>
      <c r="G68" s="45" t="s">
        <v>256</v>
      </c>
      <c r="H68" s="43" t="s">
        <v>10</v>
      </c>
      <c r="I68" s="43" t="s">
        <v>9</v>
      </c>
      <c r="J68" s="46">
        <v>5000000</v>
      </c>
      <c r="K68" s="46">
        <v>0</v>
      </c>
      <c r="L68" s="46">
        <v>5000000</v>
      </c>
      <c r="M68" s="45" t="s">
        <v>920</v>
      </c>
      <c r="N68" s="43" t="s">
        <v>883</v>
      </c>
      <c r="O68" s="43" t="s">
        <v>802</v>
      </c>
      <c r="P68" s="42">
        <v>46021</v>
      </c>
      <c r="Q68" s="43" t="s">
        <v>37</v>
      </c>
      <c r="R68" s="43" t="s">
        <v>253</v>
      </c>
      <c r="S68" s="45" t="s">
        <v>619</v>
      </c>
    </row>
    <row r="69" spans="1:19" ht="76.5" x14ac:dyDescent="0.25">
      <c r="A69" s="43" t="s">
        <v>708</v>
      </c>
      <c r="B69" s="42">
        <v>46069</v>
      </c>
      <c r="C69" s="42">
        <v>46069</v>
      </c>
      <c r="D69" s="43" t="s">
        <v>30</v>
      </c>
      <c r="E69" s="45" t="s">
        <v>91</v>
      </c>
      <c r="F69" s="43" t="s">
        <v>90</v>
      </c>
      <c r="G69" s="45" t="s">
        <v>66</v>
      </c>
      <c r="H69" s="43" t="s">
        <v>8</v>
      </c>
      <c r="I69" s="43" t="s">
        <v>9</v>
      </c>
      <c r="J69" s="46">
        <v>153144464878</v>
      </c>
      <c r="K69" s="46">
        <v>0</v>
      </c>
      <c r="L69" s="46">
        <v>153144464878</v>
      </c>
      <c r="M69" s="45" t="s">
        <v>921</v>
      </c>
      <c r="N69" s="43" t="s">
        <v>662</v>
      </c>
      <c r="O69" s="43" t="s">
        <v>264</v>
      </c>
      <c r="P69" s="42">
        <v>42234</v>
      </c>
      <c r="Q69" s="43" t="s">
        <v>63</v>
      </c>
      <c r="R69" s="43" t="s">
        <v>92</v>
      </c>
      <c r="S69" s="45" t="s">
        <v>265</v>
      </c>
    </row>
    <row r="70" spans="1:19" ht="102" x14ac:dyDescent="0.25">
      <c r="A70" s="43" t="s">
        <v>715</v>
      </c>
      <c r="B70" s="42">
        <v>46069</v>
      </c>
      <c r="C70" s="42">
        <v>46069</v>
      </c>
      <c r="D70" s="43" t="s">
        <v>30</v>
      </c>
      <c r="E70" s="45" t="s">
        <v>91</v>
      </c>
      <c r="F70" s="43" t="s">
        <v>90</v>
      </c>
      <c r="G70" s="45" t="s">
        <v>66</v>
      </c>
      <c r="H70" s="43" t="s">
        <v>8</v>
      </c>
      <c r="I70" s="43" t="s">
        <v>9</v>
      </c>
      <c r="J70" s="46">
        <v>76814036529</v>
      </c>
      <c r="K70" s="46">
        <v>0</v>
      </c>
      <c r="L70" s="46">
        <v>76814036529</v>
      </c>
      <c r="M70" s="45" t="s">
        <v>922</v>
      </c>
      <c r="N70" s="43" t="s">
        <v>663</v>
      </c>
      <c r="O70" s="43" t="s">
        <v>288</v>
      </c>
      <c r="P70" s="42">
        <v>42234</v>
      </c>
      <c r="Q70" s="43" t="s">
        <v>63</v>
      </c>
      <c r="R70" s="43" t="s">
        <v>92</v>
      </c>
      <c r="S70" s="45" t="s">
        <v>289</v>
      </c>
    </row>
    <row r="71" spans="1:19" ht="76.5" x14ac:dyDescent="0.25">
      <c r="A71" s="43" t="s">
        <v>703</v>
      </c>
      <c r="B71" s="42">
        <v>46069</v>
      </c>
      <c r="C71" s="42"/>
      <c r="D71" s="43" t="s">
        <v>18</v>
      </c>
      <c r="E71" s="45" t="s">
        <v>201</v>
      </c>
      <c r="F71" s="43" t="s">
        <v>101</v>
      </c>
      <c r="G71" s="45" t="s">
        <v>66</v>
      </c>
      <c r="H71" s="43" t="s">
        <v>8</v>
      </c>
      <c r="I71" s="43" t="s">
        <v>9</v>
      </c>
      <c r="J71" s="46">
        <v>162219696729</v>
      </c>
      <c r="K71" s="46">
        <v>0</v>
      </c>
      <c r="L71" s="46">
        <v>162219696729</v>
      </c>
      <c r="M71" s="45" t="s">
        <v>923</v>
      </c>
      <c r="N71" s="43" t="s">
        <v>188</v>
      </c>
      <c r="O71" s="43" t="s">
        <v>248</v>
      </c>
      <c r="P71" s="42">
        <v>42227</v>
      </c>
      <c r="Q71" s="43" t="s">
        <v>63</v>
      </c>
      <c r="R71" s="43" t="s">
        <v>102</v>
      </c>
      <c r="S71" s="45" t="s">
        <v>249</v>
      </c>
    </row>
    <row r="72" spans="1:19" ht="76.5" x14ac:dyDescent="0.25">
      <c r="A72" s="43" t="s">
        <v>716</v>
      </c>
      <c r="B72" s="42">
        <v>46069</v>
      </c>
      <c r="C72" s="42"/>
      <c r="D72" s="43" t="s">
        <v>18</v>
      </c>
      <c r="E72" s="45" t="s">
        <v>201</v>
      </c>
      <c r="F72" s="43" t="s">
        <v>101</v>
      </c>
      <c r="G72" s="45" t="s">
        <v>66</v>
      </c>
      <c r="H72" s="43" t="s">
        <v>8</v>
      </c>
      <c r="I72" s="43" t="s">
        <v>9</v>
      </c>
      <c r="J72" s="46">
        <v>87205463375</v>
      </c>
      <c r="K72" s="46">
        <v>0</v>
      </c>
      <c r="L72" s="46">
        <v>87205463375</v>
      </c>
      <c r="M72" s="45" t="s">
        <v>924</v>
      </c>
      <c r="N72" s="43" t="s">
        <v>671</v>
      </c>
      <c r="O72" s="43" t="s">
        <v>290</v>
      </c>
      <c r="P72" s="42">
        <v>42227</v>
      </c>
      <c r="Q72" s="43" t="s">
        <v>63</v>
      </c>
      <c r="R72" s="43" t="s">
        <v>102</v>
      </c>
      <c r="S72" s="45" t="s">
        <v>291</v>
      </c>
    </row>
    <row r="73" spans="1:19" ht="76.5" x14ac:dyDescent="0.25">
      <c r="A73" s="43" t="s">
        <v>810</v>
      </c>
      <c r="B73" s="42">
        <v>46069</v>
      </c>
      <c r="C73" s="42">
        <v>46069</v>
      </c>
      <c r="D73" s="43" t="s">
        <v>30</v>
      </c>
      <c r="E73" s="45" t="s">
        <v>62</v>
      </c>
      <c r="F73" s="43" t="s">
        <v>60</v>
      </c>
      <c r="G73" s="45" t="s">
        <v>61</v>
      </c>
      <c r="H73" s="43" t="s">
        <v>8</v>
      </c>
      <c r="I73" s="43" t="s">
        <v>9</v>
      </c>
      <c r="J73" s="46">
        <v>200000000000</v>
      </c>
      <c r="K73" s="46">
        <v>0</v>
      </c>
      <c r="L73" s="46">
        <v>200000000000</v>
      </c>
      <c r="M73" s="45" t="s">
        <v>925</v>
      </c>
      <c r="N73" s="43" t="s">
        <v>664</v>
      </c>
      <c r="O73" s="43" t="s">
        <v>926</v>
      </c>
      <c r="P73" s="42">
        <v>40394</v>
      </c>
      <c r="Q73" s="43" t="s">
        <v>63</v>
      </c>
      <c r="R73" s="43" t="s">
        <v>64</v>
      </c>
      <c r="S73" s="45" t="s">
        <v>275</v>
      </c>
    </row>
    <row r="74" spans="1:19" ht="76.5" x14ac:dyDescent="0.25">
      <c r="A74" s="43" t="s">
        <v>812</v>
      </c>
      <c r="B74" s="42">
        <v>46069</v>
      </c>
      <c r="C74" s="42">
        <v>46069</v>
      </c>
      <c r="D74" s="43" t="s">
        <v>30</v>
      </c>
      <c r="E74" s="45" t="s">
        <v>62</v>
      </c>
      <c r="F74" s="43" t="s">
        <v>60</v>
      </c>
      <c r="G74" s="45" t="s">
        <v>61</v>
      </c>
      <c r="H74" s="43" t="s">
        <v>8</v>
      </c>
      <c r="I74" s="43" t="s">
        <v>9</v>
      </c>
      <c r="J74" s="46">
        <v>10894726862</v>
      </c>
      <c r="K74" s="46">
        <v>0</v>
      </c>
      <c r="L74" s="46">
        <v>10894726862</v>
      </c>
      <c r="M74" s="45" t="s">
        <v>925</v>
      </c>
      <c r="N74" s="43" t="s">
        <v>664</v>
      </c>
      <c r="O74" s="43" t="s">
        <v>927</v>
      </c>
      <c r="P74" s="42">
        <v>40394</v>
      </c>
      <c r="Q74" s="43" t="s">
        <v>63</v>
      </c>
      <c r="R74" s="43" t="s">
        <v>64</v>
      </c>
      <c r="S74" s="45" t="s">
        <v>275</v>
      </c>
    </row>
    <row r="75" spans="1:19" ht="89.25" x14ac:dyDescent="0.25">
      <c r="A75" s="43" t="s">
        <v>723</v>
      </c>
      <c r="B75" s="42">
        <v>46069</v>
      </c>
      <c r="C75" s="42">
        <v>46069</v>
      </c>
      <c r="D75" s="43" t="s">
        <v>30</v>
      </c>
      <c r="E75" s="45" t="s">
        <v>62</v>
      </c>
      <c r="F75" s="43" t="s">
        <v>60</v>
      </c>
      <c r="G75" s="45" t="s">
        <v>61</v>
      </c>
      <c r="H75" s="43" t="s">
        <v>8</v>
      </c>
      <c r="I75" s="43" t="s">
        <v>9</v>
      </c>
      <c r="J75" s="46">
        <v>63145153797</v>
      </c>
      <c r="K75" s="46">
        <v>0</v>
      </c>
      <c r="L75" s="46">
        <v>63145153797</v>
      </c>
      <c r="M75" s="45" t="s">
        <v>339</v>
      </c>
      <c r="N75" s="43" t="s">
        <v>667</v>
      </c>
      <c r="O75" s="43" t="s">
        <v>338</v>
      </c>
      <c r="P75" s="42">
        <v>40394</v>
      </c>
      <c r="Q75" s="43" t="s">
        <v>63</v>
      </c>
      <c r="R75" s="43" t="s">
        <v>64</v>
      </c>
      <c r="S75" s="45" t="s">
        <v>339</v>
      </c>
    </row>
    <row r="76" spans="1:19" ht="76.5" x14ac:dyDescent="0.25">
      <c r="A76" s="43" t="s">
        <v>695</v>
      </c>
      <c r="B76" s="42">
        <v>46069</v>
      </c>
      <c r="C76" s="42">
        <v>46069</v>
      </c>
      <c r="D76" s="43" t="s">
        <v>30</v>
      </c>
      <c r="E76" s="45" t="s">
        <v>104</v>
      </c>
      <c r="F76" s="43" t="s">
        <v>103</v>
      </c>
      <c r="G76" s="45" t="s">
        <v>66</v>
      </c>
      <c r="H76" s="43" t="s">
        <v>8</v>
      </c>
      <c r="I76" s="43" t="s">
        <v>9</v>
      </c>
      <c r="J76" s="46">
        <v>129921633274</v>
      </c>
      <c r="K76" s="46">
        <v>0</v>
      </c>
      <c r="L76" s="46">
        <v>129921633274</v>
      </c>
      <c r="M76" s="45" t="s">
        <v>928</v>
      </c>
      <c r="N76" s="43" t="s">
        <v>193</v>
      </c>
      <c r="O76" s="43" t="s">
        <v>229</v>
      </c>
      <c r="P76" s="42">
        <v>41893</v>
      </c>
      <c r="Q76" s="43" t="s">
        <v>63</v>
      </c>
      <c r="R76" s="43" t="s">
        <v>105</v>
      </c>
      <c r="S76" s="45" t="s">
        <v>230</v>
      </c>
    </row>
    <row r="77" spans="1:19" ht="76.5" x14ac:dyDescent="0.25">
      <c r="A77" s="43" t="s">
        <v>804</v>
      </c>
      <c r="B77" s="42">
        <v>46069</v>
      </c>
      <c r="C77" s="42">
        <v>46069</v>
      </c>
      <c r="D77" s="43" t="s">
        <v>30</v>
      </c>
      <c r="E77" s="45" t="s">
        <v>121</v>
      </c>
      <c r="F77" s="43" t="s">
        <v>120</v>
      </c>
      <c r="G77" s="45" t="s">
        <v>66</v>
      </c>
      <c r="H77" s="43" t="s">
        <v>8</v>
      </c>
      <c r="I77" s="43" t="s">
        <v>9</v>
      </c>
      <c r="J77" s="46">
        <v>200000000000</v>
      </c>
      <c r="K77" s="46">
        <v>0</v>
      </c>
      <c r="L77" s="46">
        <v>200000000000</v>
      </c>
      <c r="M77" s="45" t="s">
        <v>929</v>
      </c>
      <c r="N77" s="43" t="s">
        <v>189</v>
      </c>
      <c r="O77" s="43" t="s">
        <v>930</v>
      </c>
      <c r="P77" s="42">
        <v>42208</v>
      </c>
      <c r="Q77" s="43" t="s">
        <v>63</v>
      </c>
      <c r="R77" s="43" t="s">
        <v>122</v>
      </c>
      <c r="S77" s="45" t="s">
        <v>228</v>
      </c>
    </row>
    <row r="78" spans="1:19" ht="76.5" x14ac:dyDescent="0.25">
      <c r="A78" s="43" t="s">
        <v>805</v>
      </c>
      <c r="B78" s="42">
        <v>46069</v>
      </c>
      <c r="C78" s="42">
        <v>46069</v>
      </c>
      <c r="D78" s="43" t="s">
        <v>30</v>
      </c>
      <c r="E78" s="45" t="s">
        <v>121</v>
      </c>
      <c r="F78" s="43" t="s">
        <v>120</v>
      </c>
      <c r="G78" s="45" t="s">
        <v>66</v>
      </c>
      <c r="H78" s="43" t="s">
        <v>8</v>
      </c>
      <c r="I78" s="43" t="s">
        <v>9</v>
      </c>
      <c r="J78" s="46">
        <v>14990260727</v>
      </c>
      <c r="K78" s="46">
        <v>0</v>
      </c>
      <c r="L78" s="46">
        <v>14990260727</v>
      </c>
      <c r="M78" s="45" t="s">
        <v>931</v>
      </c>
      <c r="N78" s="43" t="s">
        <v>189</v>
      </c>
      <c r="O78" s="43" t="s">
        <v>932</v>
      </c>
      <c r="P78" s="42">
        <v>42208</v>
      </c>
      <c r="Q78" s="43" t="s">
        <v>63</v>
      </c>
      <c r="R78" s="43" t="s">
        <v>122</v>
      </c>
      <c r="S78" s="45" t="s">
        <v>228</v>
      </c>
    </row>
    <row r="79" spans="1:19" ht="76.5" x14ac:dyDescent="0.25">
      <c r="A79" s="43" t="s">
        <v>691</v>
      </c>
      <c r="B79" s="42">
        <v>46069</v>
      </c>
      <c r="C79" s="42">
        <v>46069</v>
      </c>
      <c r="D79" s="43" t="s">
        <v>30</v>
      </c>
      <c r="E79" s="45" t="s">
        <v>79</v>
      </c>
      <c r="F79" s="43" t="s">
        <v>78</v>
      </c>
      <c r="G79" s="45" t="s">
        <v>66</v>
      </c>
      <c r="H79" s="43" t="s">
        <v>8</v>
      </c>
      <c r="I79" s="43" t="s">
        <v>9</v>
      </c>
      <c r="J79" s="46">
        <v>174738753893</v>
      </c>
      <c r="K79" s="46">
        <v>0</v>
      </c>
      <c r="L79" s="46">
        <v>174738753893</v>
      </c>
      <c r="M79" s="45" t="s">
        <v>933</v>
      </c>
      <c r="N79" s="43" t="s">
        <v>157</v>
      </c>
      <c r="O79" s="43" t="s">
        <v>221</v>
      </c>
      <c r="P79" s="42">
        <v>41892</v>
      </c>
      <c r="Q79" s="43" t="s">
        <v>63</v>
      </c>
      <c r="R79" s="43" t="s">
        <v>80</v>
      </c>
      <c r="S79" s="45" t="s">
        <v>222</v>
      </c>
    </row>
    <row r="80" spans="1:19" ht="76.5" x14ac:dyDescent="0.25">
      <c r="A80" s="43" t="s">
        <v>693</v>
      </c>
      <c r="B80" s="42">
        <v>46069</v>
      </c>
      <c r="C80" s="42">
        <v>46069</v>
      </c>
      <c r="D80" s="43" t="s">
        <v>30</v>
      </c>
      <c r="E80" s="45" t="s">
        <v>94</v>
      </c>
      <c r="F80" s="43" t="s">
        <v>93</v>
      </c>
      <c r="G80" s="45" t="s">
        <v>66</v>
      </c>
      <c r="H80" s="43" t="s">
        <v>8</v>
      </c>
      <c r="I80" s="43" t="s">
        <v>9</v>
      </c>
      <c r="J80" s="46">
        <v>173449917157</v>
      </c>
      <c r="K80" s="46">
        <v>0</v>
      </c>
      <c r="L80" s="46">
        <v>173449917157</v>
      </c>
      <c r="M80" s="45" t="s">
        <v>226</v>
      </c>
      <c r="N80" s="43" t="s">
        <v>660</v>
      </c>
      <c r="O80" s="43" t="s">
        <v>225</v>
      </c>
      <c r="P80" s="42">
        <v>41983</v>
      </c>
      <c r="Q80" s="43" t="s">
        <v>63</v>
      </c>
      <c r="R80" s="43" t="s">
        <v>95</v>
      </c>
      <c r="S80" s="45" t="s">
        <v>226</v>
      </c>
    </row>
    <row r="81" spans="1:19" ht="76.5" x14ac:dyDescent="0.25">
      <c r="A81" s="43" t="s">
        <v>814</v>
      </c>
      <c r="B81" s="42">
        <v>46069</v>
      </c>
      <c r="C81" s="42">
        <v>46069</v>
      </c>
      <c r="D81" s="43" t="s">
        <v>30</v>
      </c>
      <c r="E81" s="45" t="s">
        <v>76</v>
      </c>
      <c r="F81" s="43" t="s">
        <v>75</v>
      </c>
      <c r="G81" s="45" t="s">
        <v>66</v>
      </c>
      <c r="H81" s="43" t="s">
        <v>8</v>
      </c>
      <c r="I81" s="43" t="s">
        <v>9</v>
      </c>
      <c r="J81" s="46">
        <v>200000000000</v>
      </c>
      <c r="K81" s="46">
        <v>0</v>
      </c>
      <c r="L81" s="46">
        <v>200000000000</v>
      </c>
      <c r="M81" s="45" t="s">
        <v>934</v>
      </c>
      <c r="N81" s="43" t="s">
        <v>666</v>
      </c>
      <c r="O81" s="43" t="s">
        <v>935</v>
      </c>
      <c r="P81" s="42">
        <v>42258</v>
      </c>
      <c r="Q81" s="43" t="s">
        <v>63</v>
      </c>
      <c r="R81" s="43" t="s">
        <v>77</v>
      </c>
      <c r="S81" s="45" t="s">
        <v>277</v>
      </c>
    </row>
    <row r="82" spans="1:19" ht="76.5" x14ac:dyDescent="0.25">
      <c r="A82" s="43" t="s">
        <v>815</v>
      </c>
      <c r="B82" s="42">
        <v>46069</v>
      </c>
      <c r="C82" s="42">
        <v>46069</v>
      </c>
      <c r="D82" s="43" t="s">
        <v>30</v>
      </c>
      <c r="E82" s="45" t="s">
        <v>76</v>
      </c>
      <c r="F82" s="43" t="s">
        <v>75</v>
      </c>
      <c r="G82" s="45" t="s">
        <v>66</v>
      </c>
      <c r="H82" s="43" t="s">
        <v>8</v>
      </c>
      <c r="I82" s="43" t="s">
        <v>9</v>
      </c>
      <c r="J82" s="46">
        <v>44104051564</v>
      </c>
      <c r="K82" s="46">
        <v>0</v>
      </c>
      <c r="L82" s="46">
        <v>44104051564</v>
      </c>
      <c r="M82" s="45" t="s">
        <v>934</v>
      </c>
      <c r="N82" s="43" t="s">
        <v>666</v>
      </c>
      <c r="O82" s="43" t="s">
        <v>936</v>
      </c>
      <c r="P82" s="42">
        <v>42258</v>
      </c>
      <c r="Q82" s="43" t="s">
        <v>63</v>
      </c>
      <c r="R82" s="43" t="s">
        <v>77</v>
      </c>
      <c r="S82" s="45" t="s">
        <v>277</v>
      </c>
    </row>
    <row r="83" spans="1:19" ht="76.5" x14ac:dyDescent="0.25">
      <c r="A83" s="43" t="s">
        <v>690</v>
      </c>
      <c r="B83" s="42">
        <v>46069</v>
      </c>
      <c r="C83" s="42">
        <v>46069</v>
      </c>
      <c r="D83" s="43" t="s">
        <v>30</v>
      </c>
      <c r="E83" s="45" t="s">
        <v>99</v>
      </c>
      <c r="F83" s="43" t="s">
        <v>98</v>
      </c>
      <c r="G83" s="45" t="s">
        <v>66</v>
      </c>
      <c r="H83" s="43" t="s">
        <v>8</v>
      </c>
      <c r="I83" s="43" t="s">
        <v>9</v>
      </c>
      <c r="J83" s="46">
        <v>110554166486</v>
      </c>
      <c r="K83" s="46">
        <v>0</v>
      </c>
      <c r="L83" s="46">
        <v>110554166486</v>
      </c>
      <c r="M83" s="45" t="s">
        <v>937</v>
      </c>
      <c r="N83" s="43" t="s">
        <v>192</v>
      </c>
      <c r="O83" s="43" t="s">
        <v>219</v>
      </c>
      <c r="P83" s="42">
        <v>41891</v>
      </c>
      <c r="Q83" s="43" t="s">
        <v>63</v>
      </c>
      <c r="R83" s="43" t="s">
        <v>100</v>
      </c>
      <c r="S83" s="45" t="s">
        <v>220</v>
      </c>
    </row>
    <row r="84" spans="1:19" ht="76.5" x14ac:dyDescent="0.25">
      <c r="A84" s="43" t="s">
        <v>696</v>
      </c>
      <c r="B84" s="42">
        <v>46069</v>
      </c>
      <c r="C84" s="42">
        <v>46069</v>
      </c>
      <c r="D84" s="43" t="s">
        <v>30</v>
      </c>
      <c r="E84" s="45" t="s">
        <v>124</v>
      </c>
      <c r="F84" s="43" t="s">
        <v>123</v>
      </c>
      <c r="G84" s="45" t="s">
        <v>66</v>
      </c>
      <c r="H84" s="43" t="s">
        <v>8</v>
      </c>
      <c r="I84" s="43" t="s">
        <v>9</v>
      </c>
      <c r="J84" s="46">
        <v>162463069352</v>
      </c>
      <c r="K84" s="46">
        <v>0</v>
      </c>
      <c r="L84" s="46">
        <v>162463069352</v>
      </c>
      <c r="M84" s="45" t="s">
        <v>938</v>
      </c>
      <c r="N84" s="43" t="s">
        <v>196</v>
      </c>
      <c r="O84" s="43" t="s">
        <v>233</v>
      </c>
      <c r="P84" s="42">
        <v>41892</v>
      </c>
      <c r="Q84" s="43" t="s">
        <v>63</v>
      </c>
      <c r="R84" s="43" t="s">
        <v>125</v>
      </c>
      <c r="S84" s="45" t="s">
        <v>234</v>
      </c>
    </row>
    <row r="85" spans="1:19" ht="76.5" x14ac:dyDescent="0.25">
      <c r="A85" s="43" t="s">
        <v>816</v>
      </c>
      <c r="B85" s="42">
        <v>46069</v>
      </c>
      <c r="C85" s="42">
        <v>46069</v>
      </c>
      <c r="D85" s="43" t="s">
        <v>30</v>
      </c>
      <c r="E85" s="45" t="s">
        <v>200</v>
      </c>
      <c r="F85" s="43" t="s">
        <v>96</v>
      </c>
      <c r="G85" s="45" t="s">
        <v>66</v>
      </c>
      <c r="H85" s="43" t="s">
        <v>8</v>
      </c>
      <c r="I85" s="43" t="s">
        <v>9</v>
      </c>
      <c r="J85" s="46">
        <v>126040777592</v>
      </c>
      <c r="K85" s="46">
        <v>0</v>
      </c>
      <c r="L85" s="46">
        <v>126040777592</v>
      </c>
      <c r="M85" s="45" t="s">
        <v>939</v>
      </c>
      <c r="N85" s="43" t="s">
        <v>187</v>
      </c>
      <c r="O85" s="43" t="s">
        <v>940</v>
      </c>
      <c r="P85" s="42">
        <v>42250</v>
      </c>
      <c r="Q85" s="43" t="s">
        <v>63</v>
      </c>
      <c r="R85" s="43" t="s">
        <v>97</v>
      </c>
      <c r="S85" s="45" t="s">
        <v>241</v>
      </c>
    </row>
    <row r="86" spans="1:19" ht="76.5" x14ac:dyDescent="0.25">
      <c r="A86" s="43" t="s">
        <v>817</v>
      </c>
      <c r="B86" s="42">
        <v>46069</v>
      </c>
      <c r="C86" s="42">
        <v>46069</v>
      </c>
      <c r="D86" s="43" t="s">
        <v>30</v>
      </c>
      <c r="E86" s="45" t="s">
        <v>200</v>
      </c>
      <c r="F86" s="43" t="s">
        <v>96</v>
      </c>
      <c r="G86" s="45" t="s">
        <v>66</v>
      </c>
      <c r="H86" s="43" t="s">
        <v>8</v>
      </c>
      <c r="I86" s="43" t="s">
        <v>9</v>
      </c>
      <c r="J86" s="46">
        <v>200000000000</v>
      </c>
      <c r="K86" s="46">
        <v>0</v>
      </c>
      <c r="L86" s="46">
        <v>200000000000</v>
      </c>
      <c r="M86" s="45" t="s">
        <v>939</v>
      </c>
      <c r="N86" s="43" t="s">
        <v>187</v>
      </c>
      <c r="O86" s="43" t="s">
        <v>941</v>
      </c>
      <c r="P86" s="42">
        <v>42250</v>
      </c>
      <c r="Q86" s="43" t="s">
        <v>63</v>
      </c>
      <c r="R86" s="43" t="s">
        <v>97</v>
      </c>
      <c r="S86" s="45" t="s">
        <v>241</v>
      </c>
    </row>
    <row r="87" spans="1:19" ht="76.5" x14ac:dyDescent="0.25">
      <c r="A87" s="43" t="s">
        <v>707</v>
      </c>
      <c r="B87" s="42">
        <v>46069</v>
      </c>
      <c r="C87" s="42">
        <v>46069</v>
      </c>
      <c r="D87" s="43" t="s">
        <v>30</v>
      </c>
      <c r="E87" s="45" t="s">
        <v>115</v>
      </c>
      <c r="F87" s="43" t="s">
        <v>114</v>
      </c>
      <c r="G87" s="45" t="s">
        <v>66</v>
      </c>
      <c r="H87" s="43" t="s">
        <v>8</v>
      </c>
      <c r="I87" s="43" t="s">
        <v>9</v>
      </c>
      <c r="J87" s="46">
        <v>65148803779</v>
      </c>
      <c r="K87" s="46">
        <v>0</v>
      </c>
      <c r="L87" s="46">
        <v>65148803779</v>
      </c>
      <c r="M87" s="45" t="s">
        <v>260</v>
      </c>
      <c r="N87" s="43" t="s">
        <v>195</v>
      </c>
      <c r="O87" s="43" t="s">
        <v>259</v>
      </c>
      <c r="P87" s="42">
        <v>42195</v>
      </c>
      <c r="Q87" s="43" t="s">
        <v>63</v>
      </c>
      <c r="R87" s="43" t="s">
        <v>116</v>
      </c>
      <c r="S87" s="45" t="s">
        <v>260</v>
      </c>
    </row>
    <row r="88" spans="1:19" ht="76.5" x14ac:dyDescent="0.25">
      <c r="A88" s="43" t="s">
        <v>818</v>
      </c>
      <c r="B88" s="42">
        <v>46069</v>
      </c>
      <c r="C88" s="42">
        <v>46069</v>
      </c>
      <c r="D88" s="43" t="s">
        <v>30</v>
      </c>
      <c r="E88" s="45" t="s">
        <v>73</v>
      </c>
      <c r="F88" s="43" t="s">
        <v>72</v>
      </c>
      <c r="G88" s="45" t="s">
        <v>66</v>
      </c>
      <c r="H88" s="43" t="s">
        <v>8</v>
      </c>
      <c r="I88" s="43" t="s">
        <v>9</v>
      </c>
      <c r="J88" s="46">
        <v>141064150540</v>
      </c>
      <c r="K88" s="46">
        <v>0</v>
      </c>
      <c r="L88" s="46">
        <v>141064150540</v>
      </c>
      <c r="M88" s="45" t="s">
        <v>942</v>
      </c>
      <c r="N88" s="43" t="s">
        <v>183</v>
      </c>
      <c r="O88" s="43" t="s">
        <v>943</v>
      </c>
      <c r="P88" s="42">
        <v>42888</v>
      </c>
      <c r="Q88" s="43" t="s">
        <v>63</v>
      </c>
      <c r="R88" s="43" t="s">
        <v>74</v>
      </c>
      <c r="S88" s="45" t="s">
        <v>245</v>
      </c>
    </row>
    <row r="89" spans="1:19" ht="76.5" x14ac:dyDescent="0.25">
      <c r="A89" s="43" t="s">
        <v>819</v>
      </c>
      <c r="B89" s="42">
        <v>46069</v>
      </c>
      <c r="C89" s="42">
        <v>46069</v>
      </c>
      <c r="D89" s="43" t="s">
        <v>30</v>
      </c>
      <c r="E89" s="45" t="s">
        <v>73</v>
      </c>
      <c r="F89" s="43" t="s">
        <v>72</v>
      </c>
      <c r="G89" s="45" t="s">
        <v>66</v>
      </c>
      <c r="H89" s="43" t="s">
        <v>8</v>
      </c>
      <c r="I89" s="43" t="s">
        <v>9</v>
      </c>
      <c r="J89" s="46">
        <v>92928971154</v>
      </c>
      <c r="K89" s="46">
        <v>0</v>
      </c>
      <c r="L89" s="46">
        <v>92928971154</v>
      </c>
      <c r="M89" s="45" t="s">
        <v>942</v>
      </c>
      <c r="N89" s="43" t="s">
        <v>183</v>
      </c>
      <c r="O89" s="43" t="s">
        <v>944</v>
      </c>
      <c r="P89" s="42">
        <v>42888</v>
      </c>
      <c r="Q89" s="43" t="s">
        <v>63</v>
      </c>
      <c r="R89" s="43" t="s">
        <v>74</v>
      </c>
      <c r="S89" s="45" t="s">
        <v>245</v>
      </c>
    </row>
    <row r="90" spans="1:19" ht="76.5" x14ac:dyDescent="0.25">
      <c r="A90" s="43" t="s">
        <v>811</v>
      </c>
      <c r="B90" s="42">
        <v>46069</v>
      </c>
      <c r="C90" s="42">
        <v>46069</v>
      </c>
      <c r="D90" s="43" t="s">
        <v>30</v>
      </c>
      <c r="E90" s="45" t="s">
        <v>202</v>
      </c>
      <c r="F90" s="43" t="s">
        <v>112</v>
      </c>
      <c r="G90" s="45" t="s">
        <v>66</v>
      </c>
      <c r="H90" s="43" t="s">
        <v>8</v>
      </c>
      <c r="I90" s="43" t="s">
        <v>9</v>
      </c>
      <c r="J90" s="46">
        <v>200000000000</v>
      </c>
      <c r="K90" s="46">
        <v>0</v>
      </c>
      <c r="L90" s="46">
        <v>200000000000</v>
      </c>
      <c r="M90" s="45" t="s">
        <v>279</v>
      </c>
      <c r="N90" s="43" t="s">
        <v>665</v>
      </c>
      <c r="O90" s="43" t="s">
        <v>945</v>
      </c>
      <c r="P90" s="42">
        <v>42333</v>
      </c>
      <c r="Q90" s="43" t="s">
        <v>63</v>
      </c>
      <c r="R90" s="43" t="s">
        <v>113</v>
      </c>
      <c r="S90" s="45" t="s">
        <v>279</v>
      </c>
    </row>
    <row r="91" spans="1:19" ht="76.5" x14ac:dyDescent="0.25">
      <c r="A91" s="43" t="s">
        <v>813</v>
      </c>
      <c r="B91" s="42">
        <v>46069</v>
      </c>
      <c r="C91" s="42">
        <v>46069</v>
      </c>
      <c r="D91" s="43" t="s">
        <v>30</v>
      </c>
      <c r="E91" s="45" t="s">
        <v>202</v>
      </c>
      <c r="F91" s="43" t="s">
        <v>112</v>
      </c>
      <c r="G91" s="45" t="s">
        <v>66</v>
      </c>
      <c r="H91" s="43" t="s">
        <v>8</v>
      </c>
      <c r="I91" s="43" t="s">
        <v>9</v>
      </c>
      <c r="J91" s="46">
        <v>116731955706</v>
      </c>
      <c r="K91" s="46">
        <v>0</v>
      </c>
      <c r="L91" s="46">
        <v>116731955706</v>
      </c>
      <c r="M91" s="45" t="s">
        <v>279</v>
      </c>
      <c r="N91" s="43" t="s">
        <v>665</v>
      </c>
      <c r="O91" s="43" t="s">
        <v>946</v>
      </c>
      <c r="P91" s="42">
        <v>42333</v>
      </c>
      <c r="Q91" s="43" t="s">
        <v>63</v>
      </c>
      <c r="R91" s="43" t="s">
        <v>113</v>
      </c>
      <c r="S91" s="45" t="s">
        <v>279</v>
      </c>
    </row>
    <row r="92" spans="1:19" ht="76.5" x14ac:dyDescent="0.25">
      <c r="A92" s="43" t="s">
        <v>806</v>
      </c>
      <c r="B92" s="42">
        <v>46069</v>
      </c>
      <c r="C92" s="42">
        <v>46069</v>
      </c>
      <c r="D92" s="43" t="s">
        <v>30</v>
      </c>
      <c r="E92" s="45" t="s">
        <v>88</v>
      </c>
      <c r="F92" s="43" t="s">
        <v>87</v>
      </c>
      <c r="G92" s="45" t="s">
        <v>66</v>
      </c>
      <c r="H92" s="43" t="s">
        <v>8</v>
      </c>
      <c r="I92" s="43" t="s">
        <v>9</v>
      </c>
      <c r="J92" s="46">
        <v>200000000000</v>
      </c>
      <c r="K92" s="46">
        <v>0</v>
      </c>
      <c r="L92" s="46">
        <v>200000000000</v>
      </c>
      <c r="M92" s="45" t="s">
        <v>236</v>
      </c>
      <c r="N92" s="43" t="s">
        <v>184</v>
      </c>
      <c r="O92" s="43" t="s">
        <v>947</v>
      </c>
      <c r="P92" s="42">
        <v>41983</v>
      </c>
      <c r="Q92" s="43" t="s">
        <v>63</v>
      </c>
      <c r="R92" s="43" t="s">
        <v>89</v>
      </c>
      <c r="S92" s="45" t="s">
        <v>236</v>
      </c>
    </row>
    <row r="93" spans="1:19" ht="76.5" x14ac:dyDescent="0.25">
      <c r="A93" s="43" t="s">
        <v>807</v>
      </c>
      <c r="B93" s="42">
        <v>46069</v>
      </c>
      <c r="C93" s="42">
        <v>46069</v>
      </c>
      <c r="D93" s="43" t="s">
        <v>30</v>
      </c>
      <c r="E93" s="45" t="s">
        <v>88</v>
      </c>
      <c r="F93" s="43" t="s">
        <v>87</v>
      </c>
      <c r="G93" s="45" t="s">
        <v>66</v>
      </c>
      <c r="H93" s="43" t="s">
        <v>8</v>
      </c>
      <c r="I93" s="43" t="s">
        <v>9</v>
      </c>
      <c r="J93" s="46">
        <v>29281795384</v>
      </c>
      <c r="K93" s="46">
        <v>0</v>
      </c>
      <c r="L93" s="46">
        <v>29281795384</v>
      </c>
      <c r="M93" s="45" t="s">
        <v>948</v>
      </c>
      <c r="N93" s="43" t="s">
        <v>184</v>
      </c>
      <c r="O93" s="43" t="s">
        <v>949</v>
      </c>
      <c r="P93" s="42">
        <v>41983</v>
      </c>
      <c r="Q93" s="43" t="s">
        <v>63</v>
      </c>
      <c r="R93" s="43" t="s">
        <v>89</v>
      </c>
      <c r="S93" s="45" t="s">
        <v>236</v>
      </c>
    </row>
    <row r="94" spans="1:19" ht="76.5" x14ac:dyDescent="0.25">
      <c r="A94" s="43" t="s">
        <v>820</v>
      </c>
      <c r="B94" s="42">
        <v>46069</v>
      </c>
      <c r="C94" s="42">
        <v>46069</v>
      </c>
      <c r="D94" s="43" t="s">
        <v>30</v>
      </c>
      <c r="E94" s="45" t="s">
        <v>118</v>
      </c>
      <c r="F94" s="43" t="s">
        <v>117</v>
      </c>
      <c r="G94" s="45" t="s">
        <v>66</v>
      </c>
      <c r="H94" s="43" t="s">
        <v>8</v>
      </c>
      <c r="I94" s="43" t="s">
        <v>9</v>
      </c>
      <c r="J94" s="46">
        <v>200000000000</v>
      </c>
      <c r="K94" s="46">
        <v>0</v>
      </c>
      <c r="L94" s="46">
        <v>200000000000</v>
      </c>
      <c r="M94" s="45" t="s">
        <v>950</v>
      </c>
      <c r="N94" s="43" t="s">
        <v>674</v>
      </c>
      <c r="O94" s="43" t="s">
        <v>951</v>
      </c>
      <c r="P94" s="42">
        <v>41897</v>
      </c>
      <c r="Q94" s="43" t="s">
        <v>63</v>
      </c>
      <c r="R94" s="43" t="s">
        <v>119</v>
      </c>
      <c r="S94" s="45" t="s">
        <v>247</v>
      </c>
    </row>
    <row r="95" spans="1:19" ht="76.5" x14ac:dyDescent="0.25">
      <c r="A95" s="43" t="s">
        <v>821</v>
      </c>
      <c r="B95" s="42">
        <v>46069</v>
      </c>
      <c r="C95" s="42">
        <v>46069</v>
      </c>
      <c r="D95" s="43" t="s">
        <v>30</v>
      </c>
      <c r="E95" s="45" t="s">
        <v>118</v>
      </c>
      <c r="F95" s="43" t="s">
        <v>117</v>
      </c>
      <c r="G95" s="45" t="s">
        <v>66</v>
      </c>
      <c r="H95" s="43" t="s">
        <v>8</v>
      </c>
      <c r="I95" s="43" t="s">
        <v>9</v>
      </c>
      <c r="J95" s="46">
        <v>54639068714</v>
      </c>
      <c r="K95" s="46">
        <v>0</v>
      </c>
      <c r="L95" s="46">
        <v>54639068714</v>
      </c>
      <c r="M95" s="45" t="s">
        <v>950</v>
      </c>
      <c r="N95" s="43" t="s">
        <v>674</v>
      </c>
      <c r="O95" s="43" t="s">
        <v>952</v>
      </c>
      <c r="P95" s="42">
        <v>41897</v>
      </c>
      <c r="Q95" s="43" t="s">
        <v>63</v>
      </c>
      <c r="R95" s="43" t="s">
        <v>119</v>
      </c>
      <c r="S95" s="45" t="s">
        <v>247</v>
      </c>
    </row>
    <row r="96" spans="1:19" ht="76.5" x14ac:dyDescent="0.25">
      <c r="A96" s="43" t="s">
        <v>808</v>
      </c>
      <c r="B96" s="42">
        <v>46069</v>
      </c>
      <c r="C96" s="42">
        <v>46069</v>
      </c>
      <c r="D96" s="43" t="s">
        <v>30</v>
      </c>
      <c r="E96" s="45" t="s">
        <v>67</v>
      </c>
      <c r="F96" s="43" t="s">
        <v>65</v>
      </c>
      <c r="G96" s="45" t="s">
        <v>66</v>
      </c>
      <c r="H96" s="43" t="s">
        <v>8</v>
      </c>
      <c r="I96" s="43" t="s">
        <v>9</v>
      </c>
      <c r="J96" s="46">
        <v>200000000000</v>
      </c>
      <c r="K96" s="46">
        <v>0</v>
      </c>
      <c r="L96" s="46">
        <v>200000000000</v>
      </c>
      <c r="M96" s="45" t="s">
        <v>258</v>
      </c>
      <c r="N96" s="43" t="s">
        <v>194</v>
      </c>
      <c r="O96" s="43" t="s">
        <v>953</v>
      </c>
      <c r="P96" s="42">
        <v>42237</v>
      </c>
      <c r="Q96" s="43" t="s">
        <v>63</v>
      </c>
      <c r="R96" s="43" t="s">
        <v>68</v>
      </c>
      <c r="S96" s="45" t="s">
        <v>258</v>
      </c>
    </row>
    <row r="97" spans="1:19" ht="76.5" x14ac:dyDescent="0.25">
      <c r="A97" s="43" t="s">
        <v>809</v>
      </c>
      <c r="B97" s="42">
        <v>46069</v>
      </c>
      <c r="C97" s="42">
        <v>46069</v>
      </c>
      <c r="D97" s="43" t="s">
        <v>30</v>
      </c>
      <c r="E97" s="45" t="s">
        <v>67</v>
      </c>
      <c r="F97" s="43" t="s">
        <v>65</v>
      </c>
      <c r="G97" s="45" t="s">
        <v>66</v>
      </c>
      <c r="H97" s="43" t="s">
        <v>8</v>
      </c>
      <c r="I97" s="43" t="s">
        <v>9</v>
      </c>
      <c r="J97" s="46">
        <v>38710063474</v>
      </c>
      <c r="K97" s="46">
        <v>0</v>
      </c>
      <c r="L97" s="46">
        <v>38710063474</v>
      </c>
      <c r="M97" s="45" t="s">
        <v>954</v>
      </c>
      <c r="N97" s="43" t="s">
        <v>194</v>
      </c>
      <c r="O97" s="43" t="s">
        <v>955</v>
      </c>
      <c r="P97" s="42">
        <v>42237</v>
      </c>
      <c r="Q97" s="43" t="s">
        <v>63</v>
      </c>
      <c r="R97" s="43" t="s">
        <v>68</v>
      </c>
      <c r="S97" s="45" t="s">
        <v>258</v>
      </c>
    </row>
    <row r="98" spans="1:19" ht="76.5" x14ac:dyDescent="0.25">
      <c r="A98" s="43" t="s">
        <v>692</v>
      </c>
      <c r="B98" s="42">
        <v>46069</v>
      </c>
      <c r="C98" s="42">
        <v>46069</v>
      </c>
      <c r="D98" s="43" t="s">
        <v>30</v>
      </c>
      <c r="E98" s="45" t="s">
        <v>110</v>
      </c>
      <c r="F98" s="43" t="s">
        <v>109</v>
      </c>
      <c r="G98" s="45" t="s">
        <v>66</v>
      </c>
      <c r="H98" s="43" t="s">
        <v>8</v>
      </c>
      <c r="I98" s="43" t="s">
        <v>9</v>
      </c>
      <c r="J98" s="46">
        <v>47007512840.449997</v>
      </c>
      <c r="K98" s="46">
        <v>0</v>
      </c>
      <c r="L98" s="46">
        <v>47007512840.449997</v>
      </c>
      <c r="M98" s="45" t="s">
        <v>956</v>
      </c>
      <c r="N98" s="43" t="s">
        <v>185</v>
      </c>
      <c r="O98" s="43" t="s">
        <v>223</v>
      </c>
      <c r="P98" s="42">
        <v>42188</v>
      </c>
      <c r="Q98" s="43" t="s">
        <v>63</v>
      </c>
      <c r="R98" s="43" t="s">
        <v>111</v>
      </c>
      <c r="S98" s="45" t="s">
        <v>224</v>
      </c>
    </row>
    <row r="99" spans="1:19" ht="63.75" x14ac:dyDescent="0.25">
      <c r="A99" s="43" t="s">
        <v>784</v>
      </c>
      <c r="B99" s="42">
        <v>46069</v>
      </c>
      <c r="C99" s="42">
        <v>46071</v>
      </c>
      <c r="D99" s="43" t="s">
        <v>30</v>
      </c>
      <c r="E99" s="45" t="s">
        <v>559</v>
      </c>
      <c r="F99" s="43" t="s">
        <v>39</v>
      </c>
      <c r="G99" s="45" t="s">
        <v>50</v>
      </c>
      <c r="H99" s="43" t="s">
        <v>10</v>
      </c>
      <c r="I99" s="43" t="s">
        <v>9</v>
      </c>
      <c r="J99" s="46">
        <v>157500</v>
      </c>
      <c r="K99" s="46">
        <v>0</v>
      </c>
      <c r="L99" s="46">
        <v>157500</v>
      </c>
      <c r="M99" s="45" t="s">
        <v>957</v>
      </c>
      <c r="N99" s="43" t="s">
        <v>885</v>
      </c>
      <c r="O99" s="43" t="s">
        <v>783</v>
      </c>
      <c r="P99" s="42">
        <v>46021</v>
      </c>
      <c r="Q99" s="43" t="s">
        <v>37</v>
      </c>
      <c r="R99" s="43" t="s">
        <v>560</v>
      </c>
      <c r="S99" s="45" t="s">
        <v>561</v>
      </c>
    </row>
    <row r="100" spans="1:19" ht="76.5" x14ac:dyDescent="0.25">
      <c r="A100" s="43" t="s">
        <v>886</v>
      </c>
      <c r="B100" s="42">
        <v>46070</v>
      </c>
      <c r="C100" s="42">
        <v>46072</v>
      </c>
      <c r="D100" s="43" t="s">
        <v>30</v>
      </c>
      <c r="E100" s="45" t="s">
        <v>354</v>
      </c>
      <c r="F100" s="43" t="s">
        <v>134</v>
      </c>
      <c r="G100" s="45" t="s">
        <v>135</v>
      </c>
      <c r="H100" s="43" t="s">
        <v>10</v>
      </c>
      <c r="I100" s="43" t="s">
        <v>9</v>
      </c>
      <c r="J100" s="46">
        <v>21153440</v>
      </c>
      <c r="K100" s="46">
        <v>0</v>
      </c>
      <c r="L100" s="46">
        <v>21153440</v>
      </c>
      <c r="M100" s="45" t="s">
        <v>958</v>
      </c>
      <c r="N100" s="43" t="s">
        <v>822</v>
      </c>
      <c r="O100" s="43" t="s">
        <v>959</v>
      </c>
      <c r="P100" s="42">
        <v>45862</v>
      </c>
      <c r="Q100" s="43" t="s">
        <v>13</v>
      </c>
      <c r="R100" s="43" t="s">
        <v>355</v>
      </c>
      <c r="S100" s="45" t="s">
        <v>356</v>
      </c>
    </row>
    <row r="101" spans="1:19" ht="51" x14ac:dyDescent="0.25">
      <c r="A101" s="43" t="s">
        <v>737</v>
      </c>
      <c r="B101" s="42">
        <v>46076</v>
      </c>
      <c r="C101" s="42">
        <v>46078</v>
      </c>
      <c r="D101" s="43" t="s">
        <v>30</v>
      </c>
      <c r="E101" s="45" t="s">
        <v>411</v>
      </c>
      <c r="F101" s="43" t="s">
        <v>410</v>
      </c>
      <c r="G101" s="45" t="s">
        <v>40</v>
      </c>
      <c r="H101" s="43" t="s">
        <v>10</v>
      </c>
      <c r="I101" s="43" t="s">
        <v>9</v>
      </c>
      <c r="J101" s="46">
        <v>4261792</v>
      </c>
      <c r="K101" s="46">
        <v>0</v>
      </c>
      <c r="L101" s="46">
        <v>4261792</v>
      </c>
      <c r="M101" s="45" t="s">
        <v>960</v>
      </c>
      <c r="N101" s="43" t="s">
        <v>880</v>
      </c>
      <c r="O101" s="43" t="s">
        <v>736</v>
      </c>
      <c r="P101" s="42">
        <v>45974</v>
      </c>
      <c r="Q101" s="43" t="s">
        <v>11</v>
      </c>
      <c r="R101" s="43" t="s">
        <v>412</v>
      </c>
      <c r="S101" s="45" t="s">
        <v>413</v>
      </c>
    </row>
    <row r="102" spans="1:19" ht="51" x14ac:dyDescent="0.25">
      <c r="A102" s="43" t="s">
        <v>737</v>
      </c>
      <c r="B102" s="42">
        <v>46076</v>
      </c>
      <c r="C102" s="42">
        <v>46078</v>
      </c>
      <c r="D102" s="43" t="s">
        <v>30</v>
      </c>
      <c r="E102" s="45" t="s">
        <v>411</v>
      </c>
      <c r="F102" s="43" t="s">
        <v>414</v>
      </c>
      <c r="G102" s="45" t="s">
        <v>415</v>
      </c>
      <c r="H102" s="43" t="s">
        <v>10</v>
      </c>
      <c r="I102" s="43" t="s">
        <v>9</v>
      </c>
      <c r="J102" s="46">
        <v>72136474</v>
      </c>
      <c r="K102" s="46">
        <v>0</v>
      </c>
      <c r="L102" s="46">
        <v>72136474</v>
      </c>
      <c r="M102" s="45" t="s">
        <v>960</v>
      </c>
      <c r="N102" s="43" t="s">
        <v>880</v>
      </c>
      <c r="O102" s="43" t="s">
        <v>736</v>
      </c>
      <c r="P102" s="42">
        <v>45974</v>
      </c>
      <c r="Q102" s="43" t="s">
        <v>11</v>
      </c>
      <c r="R102" s="43" t="s">
        <v>412</v>
      </c>
      <c r="S102" s="45" t="s">
        <v>413</v>
      </c>
    </row>
    <row r="103" spans="1:19" ht="51" x14ac:dyDescent="0.25">
      <c r="A103" s="43" t="s">
        <v>737</v>
      </c>
      <c r="B103" s="42">
        <v>46076</v>
      </c>
      <c r="C103" s="42">
        <v>46078</v>
      </c>
      <c r="D103" s="43" t="s">
        <v>30</v>
      </c>
      <c r="E103" s="45" t="s">
        <v>411</v>
      </c>
      <c r="F103" s="43" t="s">
        <v>416</v>
      </c>
      <c r="G103" s="45" t="s">
        <v>417</v>
      </c>
      <c r="H103" s="43" t="s">
        <v>10</v>
      </c>
      <c r="I103" s="43" t="s">
        <v>9</v>
      </c>
      <c r="J103" s="46">
        <v>61938702</v>
      </c>
      <c r="K103" s="46">
        <v>0</v>
      </c>
      <c r="L103" s="46">
        <v>61938702</v>
      </c>
      <c r="M103" s="45" t="s">
        <v>960</v>
      </c>
      <c r="N103" s="43" t="s">
        <v>880</v>
      </c>
      <c r="O103" s="43" t="s">
        <v>736</v>
      </c>
      <c r="P103" s="42">
        <v>45974</v>
      </c>
      <c r="Q103" s="43" t="s">
        <v>11</v>
      </c>
      <c r="R103" s="43" t="s">
        <v>412</v>
      </c>
      <c r="S103" s="45" t="s">
        <v>413</v>
      </c>
    </row>
    <row r="104" spans="1:19" ht="51" x14ac:dyDescent="0.25">
      <c r="A104" s="43" t="s">
        <v>737</v>
      </c>
      <c r="B104" s="42">
        <v>46076</v>
      </c>
      <c r="C104" s="42">
        <v>46078</v>
      </c>
      <c r="D104" s="43" t="s">
        <v>30</v>
      </c>
      <c r="E104" s="45" t="s">
        <v>411</v>
      </c>
      <c r="F104" s="43" t="s">
        <v>34</v>
      </c>
      <c r="G104" s="45" t="s">
        <v>49</v>
      </c>
      <c r="H104" s="43" t="s">
        <v>10</v>
      </c>
      <c r="I104" s="43" t="s">
        <v>9</v>
      </c>
      <c r="J104" s="46">
        <v>1774509</v>
      </c>
      <c r="K104" s="46">
        <v>0</v>
      </c>
      <c r="L104" s="46">
        <v>1774509</v>
      </c>
      <c r="M104" s="45" t="s">
        <v>960</v>
      </c>
      <c r="N104" s="43" t="s">
        <v>880</v>
      </c>
      <c r="O104" s="43" t="s">
        <v>736</v>
      </c>
      <c r="P104" s="42">
        <v>45974</v>
      </c>
      <c r="Q104" s="43" t="s">
        <v>11</v>
      </c>
      <c r="R104" s="43" t="s">
        <v>412</v>
      </c>
      <c r="S104" s="45" t="s">
        <v>413</v>
      </c>
    </row>
    <row r="105" spans="1:19" ht="73.5" customHeight="1" x14ac:dyDescent="0.25">
      <c r="A105" s="43" t="s">
        <v>788</v>
      </c>
      <c r="B105" s="42">
        <v>46077</v>
      </c>
      <c r="C105" s="42">
        <v>46079</v>
      </c>
      <c r="D105" s="43" t="s">
        <v>30</v>
      </c>
      <c r="E105" s="45" t="s">
        <v>586</v>
      </c>
      <c r="F105" s="43" t="s">
        <v>39</v>
      </c>
      <c r="G105" s="45" t="s">
        <v>50</v>
      </c>
      <c r="H105" s="43" t="s">
        <v>10</v>
      </c>
      <c r="I105" s="43" t="s">
        <v>9</v>
      </c>
      <c r="J105" s="46">
        <v>112000</v>
      </c>
      <c r="K105" s="46">
        <v>0</v>
      </c>
      <c r="L105" s="46">
        <v>112000</v>
      </c>
      <c r="M105" s="45" t="s">
        <v>961</v>
      </c>
      <c r="N105" s="43" t="s">
        <v>887</v>
      </c>
      <c r="O105" s="43" t="s">
        <v>787</v>
      </c>
      <c r="P105" s="42">
        <v>46021</v>
      </c>
      <c r="Q105" s="43" t="s">
        <v>37</v>
      </c>
      <c r="R105" s="43" t="s">
        <v>587</v>
      </c>
      <c r="S105" s="45" t="s">
        <v>588</v>
      </c>
    </row>
    <row r="106" spans="1:19" ht="105.75" customHeight="1" x14ac:dyDescent="0.25">
      <c r="A106" s="43" t="s">
        <v>974</v>
      </c>
      <c r="B106" s="42">
        <v>46085</v>
      </c>
      <c r="C106" s="42">
        <v>46087</v>
      </c>
      <c r="D106" s="43" t="s">
        <v>30</v>
      </c>
      <c r="E106" s="45" t="s">
        <v>441</v>
      </c>
      <c r="F106" s="43" t="s">
        <v>439</v>
      </c>
      <c r="G106" s="45" t="s">
        <v>440</v>
      </c>
      <c r="H106" s="43" t="s">
        <v>8</v>
      </c>
      <c r="I106" s="43" t="s">
        <v>9</v>
      </c>
      <c r="J106" s="46">
        <v>9945000</v>
      </c>
      <c r="K106" s="46">
        <v>0</v>
      </c>
      <c r="L106" s="46">
        <v>9945000</v>
      </c>
      <c r="M106" s="45" t="s">
        <v>1015</v>
      </c>
      <c r="N106" s="43" t="s">
        <v>825</v>
      </c>
      <c r="O106" s="43" t="s">
        <v>744</v>
      </c>
      <c r="P106" s="42">
        <v>45995</v>
      </c>
      <c r="Q106" s="43" t="s">
        <v>13</v>
      </c>
      <c r="R106" s="43" t="s">
        <v>442</v>
      </c>
      <c r="S106" s="45" t="s">
        <v>443</v>
      </c>
    </row>
    <row r="107" spans="1:19" ht="102" x14ac:dyDescent="0.25">
      <c r="A107" s="43" t="s">
        <v>962</v>
      </c>
      <c r="B107" s="42">
        <v>46085</v>
      </c>
      <c r="C107" s="42">
        <v>46087</v>
      </c>
      <c r="D107" s="43" t="s">
        <v>30</v>
      </c>
      <c r="E107" s="45" t="s">
        <v>280</v>
      </c>
      <c r="F107" s="43" t="s">
        <v>147</v>
      </c>
      <c r="G107" s="45" t="s">
        <v>148</v>
      </c>
      <c r="H107" s="43" t="s">
        <v>8</v>
      </c>
      <c r="I107" s="43" t="s">
        <v>9</v>
      </c>
      <c r="J107" s="46">
        <v>12750000</v>
      </c>
      <c r="K107" s="46">
        <v>0</v>
      </c>
      <c r="L107" s="46">
        <v>12750000</v>
      </c>
      <c r="M107" s="45" t="s">
        <v>1016</v>
      </c>
      <c r="N107" s="43" t="s">
        <v>834</v>
      </c>
      <c r="O107" s="43" t="s">
        <v>714</v>
      </c>
      <c r="P107" s="42">
        <v>45713</v>
      </c>
      <c r="Q107" s="43" t="s">
        <v>13</v>
      </c>
      <c r="R107" s="43" t="s">
        <v>281</v>
      </c>
      <c r="S107" s="45" t="s">
        <v>282</v>
      </c>
    </row>
    <row r="108" spans="1:19" ht="76.5" x14ac:dyDescent="0.25">
      <c r="A108" s="43" t="s">
        <v>970</v>
      </c>
      <c r="B108" s="42">
        <v>46085</v>
      </c>
      <c r="C108" s="42">
        <v>46087</v>
      </c>
      <c r="D108" s="43" t="s">
        <v>30</v>
      </c>
      <c r="E108" s="45" t="s">
        <v>394</v>
      </c>
      <c r="F108" s="43" t="s">
        <v>134</v>
      </c>
      <c r="G108" s="45" t="s">
        <v>135</v>
      </c>
      <c r="H108" s="43" t="s">
        <v>8</v>
      </c>
      <c r="I108" s="43" t="s">
        <v>9</v>
      </c>
      <c r="J108" s="46">
        <v>11475000</v>
      </c>
      <c r="K108" s="46">
        <v>0</v>
      </c>
      <c r="L108" s="46">
        <v>11475000</v>
      </c>
      <c r="M108" s="45" t="s">
        <v>1017</v>
      </c>
      <c r="N108" s="43" t="s">
        <v>837</v>
      </c>
      <c r="O108" s="43" t="s">
        <v>732</v>
      </c>
      <c r="P108" s="42">
        <v>45953</v>
      </c>
      <c r="Q108" s="43" t="s">
        <v>13</v>
      </c>
      <c r="R108" s="43" t="s">
        <v>395</v>
      </c>
      <c r="S108" s="45" t="s">
        <v>396</v>
      </c>
    </row>
    <row r="109" spans="1:19" ht="102" x14ac:dyDescent="0.25">
      <c r="A109" s="43" t="s">
        <v>964</v>
      </c>
      <c r="B109" s="42">
        <v>46085</v>
      </c>
      <c r="C109" s="42">
        <v>46087</v>
      </c>
      <c r="D109" s="43" t="s">
        <v>30</v>
      </c>
      <c r="E109" s="45" t="s">
        <v>341</v>
      </c>
      <c r="F109" s="43" t="s">
        <v>147</v>
      </c>
      <c r="G109" s="45" t="s">
        <v>148</v>
      </c>
      <c r="H109" s="43" t="s">
        <v>8</v>
      </c>
      <c r="I109" s="43" t="s">
        <v>9</v>
      </c>
      <c r="J109" s="46">
        <v>9555105</v>
      </c>
      <c r="K109" s="46">
        <v>0</v>
      </c>
      <c r="L109" s="46">
        <v>9555105</v>
      </c>
      <c r="M109" s="45" t="s">
        <v>1018</v>
      </c>
      <c r="N109" s="43" t="s">
        <v>850</v>
      </c>
      <c r="O109" s="43" t="s">
        <v>724</v>
      </c>
      <c r="P109" s="42">
        <v>45839</v>
      </c>
      <c r="Q109" s="43" t="s">
        <v>13</v>
      </c>
      <c r="R109" s="43" t="s">
        <v>342</v>
      </c>
      <c r="S109" s="45" t="s">
        <v>343</v>
      </c>
    </row>
    <row r="110" spans="1:19" ht="63.75" x14ac:dyDescent="0.25">
      <c r="A110" s="43" t="s">
        <v>964</v>
      </c>
      <c r="B110" s="42">
        <v>46085</v>
      </c>
      <c r="C110" s="42">
        <v>46087</v>
      </c>
      <c r="D110" s="43" t="s">
        <v>30</v>
      </c>
      <c r="E110" s="45" t="s">
        <v>341</v>
      </c>
      <c r="F110" s="43" t="s">
        <v>142</v>
      </c>
      <c r="G110" s="45" t="s">
        <v>141</v>
      </c>
      <c r="H110" s="43" t="s">
        <v>8</v>
      </c>
      <c r="I110" s="43" t="s">
        <v>9</v>
      </c>
      <c r="J110" s="46">
        <v>955512</v>
      </c>
      <c r="K110" s="46">
        <v>0</v>
      </c>
      <c r="L110" s="46">
        <v>955512</v>
      </c>
      <c r="M110" s="45" t="s">
        <v>1018</v>
      </c>
      <c r="N110" s="43" t="s">
        <v>850</v>
      </c>
      <c r="O110" s="43" t="s">
        <v>724</v>
      </c>
      <c r="P110" s="42">
        <v>45839</v>
      </c>
      <c r="Q110" s="43" t="s">
        <v>13</v>
      </c>
      <c r="R110" s="43" t="s">
        <v>342</v>
      </c>
      <c r="S110" s="45" t="s">
        <v>343</v>
      </c>
    </row>
    <row r="111" spans="1:19" ht="63.75" x14ac:dyDescent="0.25">
      <c r="A111" s="43" t="s">
        <v>964</v>
      </c>
      <c r="B111" s="42">
        <v>46085</v>
      </c>
      <c r="C111" s="42">
        <v>46087</v>
      </c>
      <c r="D111" s="43" t="s">
        <v>30</v>
      </c>
      <c r="E111" s="45" t="s">
        <v>341</v>
      </c>
      <c r="F111" s="43" t="s">
        <v>140</v>
      </c>
      <c r="G111" s="45" t="s">
        <v>141</v>
      </c>
      <c r="H111" s="43" t="s">
        <v>8</v>
      </c>
      <c r="I111" s="43" t="s">
        <v>9</v>
      </c>
      <c r="J111" s="46">
        <v>8599593</v>
      </c>
      <c r="K111" s="46">
        <v>0</v>
      </c>
      <c r="L111" s="46">
        <v>8599593</v>
      </c>
      <c r="M111" s="45" t="s">
        <v>1018</v>
      </c>
      <c r="N111" s="43" t="s">
        <v>850</v>
      </c>
      <c r="O111" s="43" t="s">
        <v>724</v>
      </c>
      <c r="P111" s="42">
        <v>45839</v>
      </c>
      <c r="Q111" s="43" t="s">
        <v>13</v>
      </c>
      <c r="R111" s="43" t="s">
        <v>342</v>
      </c>
      <c r="S111" s="45" t="s">
        <v>343</v>
      </c>
    </row>
    <row r="112" spans="1:19" ht="76.5" x14ac:dyDescent="0.25">
      <c r="A112" s="43" t="s">
        <v>973</v>
      </c>
      <c r="B112" s="42">
        <v>46085</v>
      </c>
      <c r="C112" s="42">
        <v>46087</v>
      </c>
      <c r="D112" s="43" t="s">
        <v>30</v>
      </c>
      <c r="E112" s="45" t="s">
        <v>421</v>
      </c>
      <c r="F112" s="43" t="s">
        <v>127</v>
      </c>
      <c r="G112" s="45" t="s">
        <v>128</v>
      </c>
      <c r="H112" s="43" t="s">
        <v>8</v>
      </c>
      <c r="I112" s="43" t="s">
        <v>9</v>
      </c>
      <c r="J112" s="46">
        <v>3360000</v>
      </c>
      <c r="K112" s="46">
        <v>0</v>
      </c>
      <c r="L112" s="46">
        <v>3360000</v>
      </c>
      <c r="M112" s="45" t="s">
        <v>1019</v>
      </c>
      <c r="N112" s="43" t="s">
        <v>855</v>
      </c>
      <c r="O112" s="43" t="s">
        <v>739</v>
      </c>
      <c r="P112" s="42">
        <v>45982</v>
      </c>
      <c r="Q112" s="43" t="s">
        <v>37</v>
      </c>
      <c r="R112" s="43" t="s">
        <v>422</v>
      </c>
      <c r="S112" s="45" t="s">
        <v>423</v>
      </c>
    </row>
    <row r="113" spans="1:19" ht="76.5" x14ac:dyDescent="0.25">
      <c r="A113" s="43" t="s">
        <v>968</v>
      </c>
      <c r="B113" s="42">
        <v>46085</v>
      </c>
      <c r="C113" s="42">
        <v>46087</v>
      </c>
      <c r="D113" s="43" t="s">
        <v>30</v>
      </c>
      <c r="E113" s="45" t="s">
        <v>379</v>
      </c>
      <c r="F113" s="43" t="s">
        <v>127</v>
      </c>
      <c r="G113" s="45" t="s">
        <v>128</v>
      </c>
      <c r="H113" s="43" t="s">
        <v>8</v>
      </c>
      <c r="I113" s="43" t="s">
        <v>9</v>
      </c>
      <c r="J113" s="46">
        <v>9192750</v>
      </c>
      <c r="K113" s="46">
        <v>0</v>
      </c>
      <c r="L113" s="46">
        <v>9192750</v>
      </c>
      <c r="M113" s="45" t="s">
        <v>1020</v>
      </c>
      <c r="N113" s="43" t="s">
        <v>857</v>
      </c>
      <c r="O113" s="43" t="s">
        <v>728</v>
      </c>
      <c r="P113" s="42">
        <v>45905</v>
      </c>
      <c r="Q113" s="43" t="s">
        <v>13</v>
      </c>
      <c r="R113" s="43" t="s">
        <v>380</v>
      </c>
      <c r="S113" s="45" t="s">
        <v>381</v>
      </c>
    </row>
    <row r="114" spans="1:19" ht="76.5" x14ac:dyDescent="0.25">
      <c r="A114" s="43" t="s">
        <v>971</v>
      </c>
      <c r="B114" s="42">
        <v>46085</v>
      </c>
      <c r="C114" s="42">
        <v>46087</v>
      </c>
      <c r="D114" s="43" t="s">
        <v>30</v>
      </c>
      <c r="E114" s="45" t="s">
        <v>407</v>
      </c>
      <c r="F114" s="43" t="s">
        <v>127</v>
      </c>
      <c r="G114" s="45" t="s">
        <v>128</v>
      </c>
      <c r="H114" s="43" t="s">
        <v>8</v>
      </c>
      <c r="I114" s="43" t="s">
        <v>9</v>
      </c>
      <c r="J114" s="46">
        <v>4567500</v>
      </c>
      <c r="K114" s="46">
        <v>0</v>
      </c>
      <c r="L114" s="46">
        <v>4567500</v>
      </c>
      <c r="M114" s="45" t="s">
        <v>1021</v>
      </c>
      <c r="N114" s="43" t="s">
        <v>846</v>
      </c>
      <c r="O114" s="43" t="s">
        <v>1022</v>
      </c>
      <c r="P114" s="42">
        <v>45972</v>
      </c>
      <c r="Q114" s="43" t="s">
        <v>13</v>
      </c>
      <c r="R114" s="43" t="s">
        <v>408</v>
      </c>
      <c r="S114" s="45" t="s">
        <v>409</v>
      </c>
    </row>
    <row r="115" spans="1:19" ht="76.5" x14ac:dyDescent="0.25">
      <c r="A115" s="43" t="s">
        <v>966</v>
      </c>
      <c r="B115" s="42">
        <v>46085</v>
      </c>
      <c r="C115" s="42">
        <v>46087</v>
      </c>
      <c r="D115" s="43" t="s">
        <v>30</v>
      </c>
      <c r="E115" s="45" t="s">
        <v>368</v>
      </c>
      <c r="F115" s="43" t="s">
        <v>134</v>
      </c>
      <c r="G115" s="45" t="s">
        <v>135</v>
      </c>
      <c r="H115" s="43" t="s">
        <v>8</v>
      </c>
      <c r="I115" s="43" t="s">
        <v>9</v>
      </c>
      <c r="J115" s="46">
        <v>71400000</v>
      </c>
      <c r="K115" s="46">
        <v>0</v>
      </c>
      <c r="L115" s="46">
        <v>71400000</v>
      </c>
      <c r="M115" s="45" t="s">
        <v>1023</v>
      </c>
      <c r="N115" s="43" t="s">
        <v>879</v>
      </c>
      <c r="O115" s="43" t="s">
        <v>727</v>
      </c>
      <c r="P115" s="42">
        <v>45894</v>
      </c>
      <c r="Q115" s="43" t="s">
        <v>13</v>
      </c>
      <c r="R115" s="43" t="s">
        <v>369</v>
      </c>
      <c r="S115" s="45" t="s">
        <v>370</v>
      </c>
    </row>
    <row r="116" spans="1:19" ht="102" x14ac:dyDescent="0.25">
      <c r="A116" s="43" t="s">
        <v>976</v>
      </c>
      <c r="B116" s="42">
        <v>46085</v>
      </c>
      <c r="C116" s="42">
        <v>46087</v>
      </c>
      <c r="D116" s="43" t="s">
        <v>30</v>
      </c>
      <c r="E116" s="45" t="s">
        <v>470</v>
      </c>
      <c r="F116" s="43" t="s">
        <v>147</v>
      </c>
      <c r="G116" s="45" t="s">
        <v>148</v>
      </c>
      <c r="H116" s="43" t="s">
        <v>8</v>
      </c>
      <c r="I116" s="43" t="s">
        <v>9</v>
      </c>
      <c r="J116" s="46">
        <v>1294851</v>
      </c>
      <c r="K116" s="46">
        <v>0</v>
      </c>
      <c r="L116" s="46">
        <v>1294851</v>
      </c>
      <c r="M116" s="45" t="s">
        <v>1024</v>
      </c>
      <c r="N116" s="43" t="s">
        <v>826</v>
      </c>
      <c r="O116" s="43" t="s">
        <v>751</v>
      </c>
      <c r="P116" s="42">
        <v>46013</v>
      </c>
      <c r="Q116" s="43" t="s">
        <v>46</v>
      </c>
      <c r="R116" s="43" t="s">
        <v>471</v>
      </c>
      <c r="S116" s="45" t="s">
        <v>472</v>
      </c>
    </row>
    <row r="117" spans="1:19" ht="102" x14ac:dyDescent="0.25">
      <c r="A117" s="43" t="s">
        <v>977</v>
      </c>
      <c r="B117" s="42">
        <v>46085</v>
      </c>
      <c r="C117" s="42">
        <v>46087</v>
      </c>
      <c r="D117" s="43" t="s">
        <v>30</v>
      </c>
      <c r="E117" s="45" t="s">
        <v>486</v>
      </c>
      <c r="F117" s="43" t="s">
        <v>147</v>
      </c>
      <c r="G117" s="45" t="s">
        <v>148</v>
      </c>
      <c r="H117" s="43" t="s">
        <v>8</v>
      </c>
      <c r="I117" s="43" t="s">
        <v>9</v>
      </c>
      <c r="J117" s="46">
        <v>173142</v>
      </c>
      <c r="K117" s="46">
        <v>0</v>
      </c>
      <c r="L117" s="46">
        <v>173142</v>
      </c>
      <c r="M117" s="45" t="s">
        <v>1025</v>
      </c>
      <c r="N117" s="43" t="s">
        <v>840</v>
      </c>
      <c r="O117" s="43" t="s">
        <v>758</v>
      </c>
      <c r="P117" s="42">
        <v>46020</v>
      </c>
      <c r="Q117" s="43" t="s">
        <v>46</v>
      </c>
      <c r="R117" s="43" t="s">
        <v>487</v>
      </c>
      <c r="S117" s="45" t="s">
        <v>488</v>
      </c>
    </row>
    <row r="118" spans="1:19" ht="102" x14ac:dyDescent="0.25">
      <c r="A118" s="43" t="s">
        <v>978</v>
      </c>
      <c r="B118" s="42">
        <v>46085</v>
      </c>
      <c r="C118" s="42">
        <v>46087</v>
      </c>
      <c r="D118" s="43" t="s">
        <v>30</v>
      </c>
      <c r="E118" s="45" t="s">
        <v>489</v>
      </c>
      <c r="F118" s="43" t="s">
        <v>147</v>
      </c>
      <c r="G118" s="45" t="s">
        <v>148</v>
      </c>
      <c r="H118" s="43" t="s">
        <v>8</v>
      </c>
      <c r="I118" s="43" t="s">
        <v>9</v>
      </c>
      <c r="J118" s="46">
        <v>1294851</v>
      </c>
      <c r="K118" s="46">
        <v>0</v>
      </c>
      <c r="L118" s="46">
        <v>1294851</v>
      </c>
      <c r="M118" s="45" t="s">
        <v>1026</v>
      </c>
      <c r="N118" s="43" t="s">
        <v>841</v>
      </c>
      <c r="O118" s="43" t="s">
        <v>759</v>
      </c>
      <c r="P118" s="42">
        <v>46020</v>
      </c>
      <c r="Q118" s="43" t="s">
        <v>46</v>
      </c>
      <c r="R118" s="43" t="s">
        <v>490</v>
      </c>
      <c r="S118" s="45" t="s">
        <v>491</v>
      </c>
    </row>
    <row r="119" spans="1:19" ht="114.75" x14ac:dyDescent="0.25">
      <c r="A119" s="43" t="s">
        <v>975</v>
      </c>
      <c r="B119" s="42">
        <v>46085</v>
      </c>
      <c r="C119" s="42">
        <v>46087</v>
      </c>
      <c r="D119" s="43" t="s">
        <v>30</v>
      </c>
      <c r="E119" s="45" t="s">
        <v>455</v>
      </c>
      <c r="F119" s="43" t="s">
        <v>143</v>
      </c>
      <c r="G119" s="45" t="s">
        <v>144</v>
      </c>
      <c r="H119" s="43" t="s">
        <v>8</v>
      </c>
      <c r="I119" s="43" t="s">
        <v>9</v>
      </c>
      <c r="J119" s="46">
        <v>180039</v>
      </c>
      <c r="K119" s="46">
        <v>0</v>
      </c>
      <c r="L119" s="46">
        <v>180039</v>
      </c>
      <c r="M119" s="45" t="s">
        <v>1027</v>
      </c>
      <c r="N119" s="43" t="s">
        <v>853</v>
      </c>
      <c r="O119" s="43" t="s">
        <v>745</v>
      </c>
      <c r="P119" s="42">
        <v>46006</v>
      </c>
      <c r="Q119" s="43" t="s">
        <v>46</v>
      </c>
      <c r="R119" s="43" t="s">
        <v>456</v>
      </c>
      <c r="S119" s="45" t="s">
        <v>457</v>
      </c>
    </row>
    <row r="120" spans="1:19" ht="89.25" x14ac:dyDescent="0.25">
      <c r="A120" s="43" t="s">
        <v>986</v>
      </c>
      <c r="B120" s="42">
        <v>46085</v>
      </c>
      <c r="C120" s="42">
        <v>46087</v>
      </c>
      <c r="D120" s="43" t="s">
        <v>30</v>
      </c>
      <c r="E120" s="45" t="s">
        <v>159</v>
      </c>
      <c r="F120" s="43" t="s">
        <v>158</v>
      </c>
      <c r="G120" s="45" t="s">
        <v>66</v>
      </c>
      <c r="H120" s="43" t="s">
        <v>8</v>
      </c>
      <c r="I120" s="43" t="s">
        <v>9</v>
      </c>
      <c r="J120" s="46">
        <v>40164000</v>
      </c>
      <c r="K120" s="46">
        <v>0</v>
      </c>
      <c r="L120" s="46">
        <v>40164000</v>
      </c>
      <c r="M120" s="45" t="s">
        <v>1028</v>
      </c>
      <c r="N120" s="43" t="s">
        <v>828</v>
      </c>
      <c r="O120" s="43" t="s">
        <v>769</v>
      </c>
      <c r="P120" s="42">
        <v>46020</v>
      </c>
      <c r="Q120" s="43" t="s">
        <v>137</v>
      </c>
      <c r="R120" s="43" t="s">
        <v>506</v>
      </c>
      <c r="S120" s="45" t="s">
        <v>510</v>
      </c>
    </row>
    <row r="121" spans="1:19" ht="89.25" x14ac:dyDescent="0.25">
      <c r="A121" s="43" t="s">
        <v>984</v>
      </c>
      <c r="B121" s="42">
        <v>46085</v>
      </c>
      <c r="C121" s="42">
        <v>46087</v>
      </c>
      <c r="D121" s="43" t="s">
        <v>30</v>
      </c>
      <c r="E121" s="45" t="s">
        <v>159</v>
      </c>
      <c r="F121" s="43" t="s">
        <v>158</v>
      </c>
      <c r="G121" s="45" t="s">
        <v>66</v>
      </c>
      <c r="H121" s="43" t="s">
        <v>8</v>
      </c>
      <c r="I121" s="43" t="s">
        <v>9</v>
      </c>
      <c r="J121" s="46">
        <v>59159000</v>
      </c>
      <c r="K121" s="46">
        <v>0</v>
      </c>
      <c r="L121" s="46">
        <v>59159000</v>
      </c>
      <c r="M121" s="45" t="s">
        <v>508</v>
      </c>
      <c r="N121" s="43" t="s">
        <v>829</v>
      </c>
      <c r="O121" s="43" t="s">
        <v>767</v>
      </c>
      <c r="P121" s="42">
        <v>46020</v>
      </c>
      <c r="Q121" s="43" t="s">
        <v>137</v>
      </c>
      <c r="R121" s="43" t="s">
        <v>506</v>
      </c>
      <c r="S121" s="45" t="s">
        <v>508</v>
      </c>
    </row>
    <row r="122" spans="1:19" ht="102" x14ac:dyDescent="0.25">
      <c r="A122" s="43" t="s">
        <v>985</v>
      </c>
      <c r="B122" s="42">
        <v>46085</v>
      </c>
      <c r="C122" s="42">
        <v>46087</v>
      </c>
      <c r="D122" s="43" t="s">
        <v>30</v>
      </c>
      <c r="E122" s="45" t="s">
        <v>159</v>
      </c>
      <c r="F122" s="43" t="s">
        <v>158</v>
      </c>
      <c r="G122" s="45" t="s">
        <v>66</v>
      </c>
      <c r="H122" s="43" t="s">
        <v>8</v>
      </c>
      <c r="I122" s="43" t="s">
        <v>9</v>
      </c>
      <c r="J122" s="46">
        <v>88856000</v>
      </c>
      <c r="K122" s="46">
        <v>0</v>
      </c>
      <c r="L122" s="46">
        <v>88856000</v>
      </c>
      <c r="M122" s="45" t="s">
        <v>1029</v>
      </c>
      <c r="N122" s="43" t="s">
        <v>830</v>
      </c>
      <c r="O122" s="43" t="s">
        <v>768</v>
      </c>
      <c r="P122" s="42">
        <v>46020</v>
      </c>
      <c r="Q122" s="43" t="s">
        <v>137</v>
      </c>
      <c r="R122" s="43" t="s">
        <v>506</v>
      </c>
      <c r="S122" s="45" t="s">
        <v>509</v>
      </c>
    </row>
    <row r="123" spans="1:19" ht="89.25" x14ac:dyDescent="0.25">
      <c r="A123" s="43" t="s">
        <v>983</v>
      </c>
      <c r="B123" s="42">
        <v>46085</v>
      </c>
      <c r="C123" s="42">
        <v>46087</v>
      </c>
      <c r="D123" s="43" t="s">
        <v>30</v>
      </c>
      <c r="E123" s="45" t="s">
        <v>159</v>
      </c>
      <c r="F123" s="43" t="s">
        <v>158</v>
      </c>
      <c r="G123" s="45" t="s">
        <v>66</v>
      </c>
      <c r="H123" s="43" t="s">
        <v>8</v>
      </c>
      <c r="I123" s="43" t="s">
        <v>9</v>
      </c>
      <c r="J123" s="46">
        <v>63908090</v>
      </c>
      <c r="K123" s="46">
        <v>0</v>
      </c>
      <c r="L123" s="46">
        <v>63908090</v>
      </c>
      <c r="M123" s="45" t="s">
        <v>507</v>
      </c>
      <c r="N123" s="43" t="s">
        <v>871</v>
      </c>
      <c r="O123" s="43" t="s">
        <v>766</v>
      </c>
      <c r="P123" s="42">
        <v>46020</v>
      </c>
      <c r="Q123" s="43" t="s">
        <v>137</v>
      </c>
      <c r="R123" s="43" t="s">
        <v>506</v>
      </c>
      <c r="S123" s="45" t="s">
        <v>507</v>
      </c>
    </row>
    <row r="124" spans="1:19" ht="89.25" x14ac:dyDescent="0.25">
      <c r="A124" s="43" t="s">
        <v>988</v>
      </c>
      <c r="B124" s="42">
        <v>46085</v>
      </c>
      <c r="C124" s="42">
        <v>46087</v>
      </c>
      <c r="D124" s="43" t="s">
        <v>30</v>
      </c>
      <c r="E124" s="45" t="s">
        <v>511</v>
      </c>
      <c r="F124" s="43" t="s">
        <v>158</v>
      </c>
      <c r="G124" s="45" t="s">
        <v>66</v>
      </c>
      <c r="H124" s="43" t="s">
        <v>8</v>
      </c>
      <c r="I124" s="43" t="s">
        <v>9</v>
      </c>
      <c r="J124" s="46">
        <v>2000353</v>
      </c>
      <c r="K124" s="46">
        <v>0</v>
      </c>
      <c r="L124" s="46">
        <v>2000353</v>
      </c>
      <c r="M124" s="45" t="s">
        <v>1030</v>
      </c>
      <c r="N124" s="43" t="s">
        <v>831</v>
      </c>
      <c r="O124" s="43" t="s">
        <v>771</v>
      </c>
      <c r="P124" s="42">
        <v>46020</v>
      </c>
      <c r="Q124" s="43" t="s">
        <v>137</v>
      </c>
      <c r="R124" s="43" t="s">
        <v>512</v>
      </c>
      <c r="S124" s="45" t="s">
        <v>514</v>
      </c>
    </row>
    <row r="125" spans="1:19" ht="89.25" x14ac:dyDescent="0.25">
      <c r="A125" s="43" t="s">
        <v>991</v>
      </c>
      <c r="B125" s="42">
        <v>46085</v>
      </c>
      <c r="C125" s="42">
        <v>46087</v>
      </c>
      <c r="D125" s="43" t="s">
        <v>30</v>
      </c>
      <c r="E125" s="45" t="s">
        <v>511</v>
      </c>
      <c r="F125" s="43" t="s">
        <v>158</v>
      </c>
      <c r="G125" s="45" t="s">
        <v>66</v>
      </c>
      <c r="H125" s="43" t="s">
        <v>8</v>
      </c>
      <c r="I125" s="43" t="s">
        <v>9</v>
      </c>
      <c r="J125" s="46">
        <v>11400</v>
      </c>
      <c r="K125" s="46">
        <v>0</v>
      </c>
      <c r="L125" s="46">
        <v>11400</v>
      </c>
      <c r="M125" s="45" t="s">
        <v>1031</v>
      </c>
      <c r="N125" s="43" t="s">
        <v>832</v>
      </c>
      <c r="O125" s="43" t="s">
        <v>774</v>
      </c>
      <c r="P125" s="42">
        <v>46020</v>
      </c>
      <c r="Q125" s="43" t="s">
        <v>137</v>
      </c>
      <c r="R125" s="43" t="s">
        <v>512</v>
      </c>
      <c r="S125" s="45" t="s">
        <v>517</v>
      </c>
    </row>
    <row r="126" spans="1:19" ht="89.25" x14ac:dyDescent="0.25">
      <c r="A126" s="43" t="s">
        <v>987</v>
      </c>
      <c r="B126" s="42">
        <v>46085</v>
      </c>
      <c r="C126" s="42">
        <v>46087</v>
      </c>
      <c r="D126" s="43" t="s">
        <v>30</v>
      </c>
      <c r="E126" s="45" t="s">
        <v>511</v>
      </c>
      <c r="F126" s="43" t="s">
        <v>158</v>
      </c>
      <c r="G126" s="45" t="s">
        <v>66</v>
      </c>
      <c r="H126" s="43" t="s">
        <v>8</v>
      </c>
      <c r="I126" s="43" t="s">
        <v>9</v>
      </c>
      <c r="J126" s="46">
        <v>796716</v>
      </c>
      <c r="K126" s="46">
        <v>0</v>
      </c>
      <c r="L126" s="46">
        <v>796716</v>
      </c>
      <c r="M126" s="45" t="s">
        <v>513</v>
      </c>
      <c r="N126" s="43" t="s">
        <v>839</v>
      </c>
      <c r="O126" s="43" t="s">
        <v>770</v>
      </c>
      <c r="P126" s="42">
        <v>46020</v>
      </c>
      <c r="Q126" s="43" t="s">
        <v>137</v>
      </c>
      <c r="R126" s="43" t="s">
        <v>512</v>
      </c>
      <c r="S126" s="45" t="s">
        <v>513</v>
      </c>
    </row>
    <row r="127" spans="1:19" ht="89.25" x14ac:dyDescent="0.25">
      <c r="A127" s="43" t="s">
        <v>990</v>
      </c>
      <c r="B127" s="42">
        <v>46085</v>
      </c>
      <c r="C127" s="42">
        <v>46087</v>
      </c>
      <c r="D127" s="43" t="s">
        <v>30</v>
      </c>
      <c r="E127" s="45" t="s">
        <v>511</v>
      </c>
      <c r="F127" s="43" t="s">
        <v>158</v>
      </c>
      <c r="G127" s="45" t="s">
        <v>66</v>
      </c>
      <c r="H127" s="43" t="s">
        <v>8</v>
      </c>
      <c r="I127" s="43" t="s">
        <v>9</v>
      </c>
      <c r="J127" s="46">
        <v>1010179</v>
      </c>
      <c r="K127" s="46">
        <v>0</v>
      </c>
      <c r="L127" s="46">
        <v>1010179</v>
      </c>
      <c r="M127" s="45" t="s">
        <v>1032</v>
      </c>
      <c r="N127" s="43" t="s">
        <v>843</v>
      </c>
      <c r="O127" s="43" t="s">
        <v>773</v>
      </c>
      <c r="P127" s="42">
        <v>46020</v>
      </c>
      <c r="Q127" s="43" t="s">
        <v>137</v>
      </c>
      <c r="R127" s="43" t="s">
        <v>512</v>
      </c>
      <c r="S127" s="45" t="s">
        <v>516</v>
      </c>
    </row>
    <row r="128" spans="1:19" ht="89.25" x14ac:dyDescent="0.25">
      <c r="A128" s="43" t="s">
        <v>993</v>
      </c>
      <c r="B128" s="42">
        <v>46085</v>
      </c>
      <c r="C128" s="42">
        <v>46087</v>
      </c>
      <c r="D128" s="43" t="s">
        <v>30</v>
      </c>
      <c r="E128" s="45" t="s">
        <v>511</v>
      </c>
      <c r="F128" s="43" t="s">
        <v>158</v>
      </c>
      <c r="G128" s="45" t="s">
        <v>66</v>
      </c>
      <c r="H128" s="43" t="s">
        <v>8</v>
      </c>
      <c r="I128" s="43" t="s">
        <v>9</v>
      </c>
      <c r="J128" s="46">
        <v>575998</v>
      </c>
      <c r="K128" s="46">
        <v>0</v>
      </c>
      <c r="L128" s="46">
        <v>575998</v>
      </c>
      <c r="M128" s="45" t="s">
        <v>1033</v>
      </c>
      <c r="N128" s="43" t="s">
        <v>844</v>
      </c>
      <c r="O128" s="43" t="s">
        <v>776</v>
      </c>
      <c r="P128" s="42">
        <v>46020</v>
      </c>
      <c r="Q128" s="43" t="s">
        <v>137</v>
      </c>
      <c r="R128" s="43" t="s">
        <v>512</v>
      </c>
      <c r="S128" s="45" t="s">
        <v>519</v>
      </c>
    </row>
    <row r="129" spans="1:19" ht="89.25" x14ac:dyDescent="0.25">
      <c r="A129" s="43" t="s">
        <v>989</v>
      </c>
      <c r="B129" s="42">
        <v>46085</v>
      </c>
      <c r="C129" s="42">
        <v>46087</v>
      </c>
      <c r="D129" s="43" t="s">
        <v>30</v>
      </c>
      <c r="E129" s="45" t="s">
        <v>511</v>
      </c>
      <c r="F129" s="43" t="s">
        <v>158</v>
      </c>
      <c r="G129" s="45" t="s">
        <v>66</v>
      </c>
      <c r="H129" s="43" t="s">
        <v>8</v>
      </c>
      <c r="I129" s="43" t="s">
        <v>9</v>
      </c>
      <c r="J129" s="46">
        <v>655811</v>
      </c>
      <c r="K129" s="46">
        <v>0</v>
      </c>
      <c r="L129" s="46">
        <v>655811</v>
      </c>
      <c r="M129" s="45" t="s">
        <v>515</v>
      </c>
      <c r="N129" s="43" t="s">
        <v>872</v>
      </c>
      <c r="O129" s="43" t="s">
        <v>772</v>
      </c>
      <c r="P129" s="42">
        <v>46020</v>
      </c>
      <c r="Q129" s="43" t="s">
        <v>137</v>
      </c>
      <c r="R129" s="43" t="s">
        <v>512</v>
      </c>
      <c r="S129" s="45" t="s">
        <v>515</v>
      </c>
    </row>
    <row r="130" spans="1:19" ht="89.25" x14ac:dyDescent="0.25">
      <c r="A130" s="43" t="s">
        <v>992</v>
      </c>
      <c r="B130" s="42">
        <v>46085</v>
      </c>
      <c r="C130" s="42">
        <v>46087</v>
      </c>
      <c r="D130" s="43" t="s">
        <v>30</v>
      </c>
      <c r="E130" s="45" t="s">
        <v>511</v>
      </c>
      <c r="F130" s="43" t="s">
        <v>158</v>
      </c>
      <c r="G130" s="45" t="s">
        <v>66</v>
      </c>
      <c r="H130" s="43" t="s">
        <v>8</v>
      </c>
      <c r="I130" s="43" t="s">
        <v>9</v>
      </c>
      <c r="J130" s="46">
        <v>192066</v>
      </c>
      <c r="K130" s="46">
        <v>0</v>
      </c>
      <c r="L130" s="46">
        <v>192066</v>
      </c>
      <c r="M130" s="45" t="s">
        <v>518</v>
      </c>
      <c r="N130" s="43" t="s">
        <v>873</v>
      </c>
      <c r="O130" s="43" t="s">
        <v>775</v>
      </c>
      <c r="P130" s="42">
        <v>46020</v>
      </c>
      <c r="Q130" s="43" t="s">
        <v>137</v>
      </c>
      <c r="R130" s="43" t="s">
        <v>512</v>
      </c>
      <c r="S130" s="45" t="s">
        <v>518</v>
      </c>
    </row>
    <row r="131" spans="1:19" ht="102" x14ac:dyDescent="0.25">
      <c r="A131" s="43" t="s">
        <v>997</v>
      </c>
      <c r="B131" s="42">
        <v>46085</v>
      </c>
      <c r="C131" s="42">
        <v>46087</v>
      </c>
      <c r="D131" s="43" t="s">
        <v>30</v>
      </c>
      <c r="E131" s="45" t="s">
        <v>611</v>
      </c>
      <c r="F131" s="43" t="s">
        <v>158</v>
      </c>
      <c r="G131" s="45" t="s">
        <v>66</v>
      </c>
      <c r="H131" s="43" t="s">
        <v>8</v>
      </c>
      <c r="I131" s="43" t="s">
        <v>9</v>
      </c>
      <c r="J131" s="46">
        <v>1676170</v>
      </c>
      <c r="K131" s="46">
        <v>0</v>
      </c>
      <c r="L131" s="46">
        <v>1676170</v>
      </c>
      <c r="M131" s="45" t="s">
        <v>1034</v>
      </c>
      <c r="N131" s="43" t="s">
        <v>842</v>
      </c>
      <c r="O131" s="43" t="s">
        <v>799</v>
      </c>
      <c r="P131" s="42">
        <v>46020</v>
      </c>
      <c r="Q131" s="43" t="s">
        <v>137</v>
      </c>
      <c r="R131" s="43" t="s">
        <v>612</v>
      </c>
      <c r="S131" s="45" t="s">
        <v>615</v>
      </c>
    </row>
    <row r="132" spans="1:19" ht="102" x14ac:dyDescent="0.25">
      <c r="A132" s="43" t="s">
        <v>996</v>
      </c>
      <c r="B132" s="42">
        <v>46085</v>
      </c>
      <c r="C132" s="42">
        <v>46087</v>
      </c>
      <c r="D132" s="43" t="s">
        <v>30</v>
      </c>
      <c r="E132" s="45" t="s">
        <v>611</v>
      </c>
      <c r="F132" s="43" t="s">
        <v>158</v>
      </c>
      <c r="G132" s="45" t="s">
        <v>66</v>
      </c>
      <c r="H132" s="43" t="s">
        <v>8</v>
      </c>
      <c r="I132" s="43" t="s">
        <v>9</v>
      </c>
      <c r="J132" s="46">
        <v>18661027</v>
      </c>
      <c r="K132" s="46">
        <v>0</v>
      </c>
      <c r="L132" s="46">
        <v>18661027</v>
      </c>
      <c r="M132" s="45" t="s">
        <v>614</v>
      </c>
      <c r="N132" s="43" t="s">
        <v>861</v>
      </c>
      <c r="O132" s="43" t="s">
        <v>798</v>
      </c>
      <c r="P132" s="42">
        <v>46020</v>
      </c>
      <c r="Q132" s="43" t="s">
        <v>137</v>
      </c>
      <c r="R132" s="43" t="s">
        <v>612</v>
      </c>
      <c r="S132" s="45" t="s">
        <v>614</v>
      </c>
    </row>
    <row r="133" spans="1:19" ht="102" x14ac:dyDescent="0.25">
      <c r="A133" s="43" t="s">
        <v>995</v>
      </c>
      <c r="B133" s="42">
        <v>46085</v>
      </c>
      <c r="C133" s="42">
        <v>46087</v>
      </c>
      <c r="D133" s="43" t="s">
        <v>30</v>
      </c>
      <c r="E133" s="45" t="s">
        <v>611</v>
      </c>
      <c r="F133" s="43" t="s">
        <v>158</v>
      </c>
      <c r="G133" s="45" t="s">
        <v>66</v>
      </c>
      <c r="H133" s="43" t="s">
        <v>8</v>
      </c>
      <c r="I133" s="43" t="s">
        <v>9</v>
      </c>
      <c r="J133" s="46">
        <v>3159444</v>
      </c>
      <c r="K133" s="46">
        <v>0</v>
      </c>
      <c r="L133" s="46">
        <v>3159444</v>
      </c>
      <c r="M133" s="45" t="s">
        <v>613</v>
      </c>
      <c r="N133" s="43" t="s">
        <v>874</v>
      </c>
      <c r="O133" s="43" t="s">
        <v>797</v>
      </c>
      <c r="P133" s="42">
        <v>46020</v>
      </c>
      <c r="Q133" s="43" t="s">
        <v>137</v>
      </c>
      <c r="R133" s="43" t="s">
        <v>612</v>
      </c>
      <c r="S133" s="45" t="s">
        <v>613</v>
      </c>
    </row>
    <row r="134" spans="1:19" ht="102" x14ac:dyDescent="0.25">
      <c r="A134" s="43" t="s">
        <v>1001</v>
      </c>
      <c r="B134" s="42">
        <v>46085</v>
      </c>
      <c r="C134" s="42">
        <v>46087</v>
      </c>
      <c r="D134" s="43" t="s">
        <v>30</v>
      </c>
      <c r="E134" s="45" t="s">
        <v>297</v>
      </c>
      <c r="F134" s="43" t="s">
        <v>147</v>
      </c>
      <c r="G134" s="45" t="s">
        <v>148</v>
      </c>
      <c r="H134" s="43" t="s">
        <v>8</v>
      </c>
      <c r="I134" s="43" t="s">
        <v>9</v>
      </c>
      <c r="J134" s="46">
        <v>8312463</v>
      </c>
      <c r="K134" s="46">
        <v>0</v>
      </c>
      <c r="L134" s="46">
        <v>8312463</v>
      </c>
      <c r="M134" s="45" t="s">
        <v>1035</v>
      </c>
      <c r="N134" s="43" t="s">
        <v>845</v>
      </c>
      <c r="O134" s="43" t="s">
        <v>1036</v>
      </c>
      <c r="P134" s="42">
        <v>45733</v>
      </c>
      <c r="Q134" s="43" t="s">
        <v>53</v>
      </c>
      <c r="R134" s="43" t="s">
        <v>298</v>
      </c>
      <c r="S134" s="45" t="s">
        <v>299</v>
      </c>
    </row>
    <row r="135" spans="1:19" ht="114.75" x14ac:dyDescent="0.25">
      <c r="A135" s="43" t="s">
        <v>1001</v>
      </c>
      <c r="B135" s="42">
        <v>46085</v>
      </c>
      <c r="C135" s="42">
        <v>46087</v>
      </c>
      <c r="D135" s="43" t="s">
        <v>30</v>
      </c>
      <c r="E135" s="45" t="s">
        <v>297</v>
      </c>
      <c r="F135" s="43" t="s">
        <v>143</v>
      </c>
      <c r="G135" s="45" t="s">
        <v>144</v>
      </c>
      <c r="H135" s="43" t="s">
        <v>8</v>
      </c>
      <c r="I135" s="43" t="s">
        <v>9</v>
      </c>
      <c r="J135" s="46">
        <v>6534204</v>
      </c>
      <c r="K135" s="46">
        <v>0</v>
      </c>
      <c r="L135" s="46">
        <v>6534204</v>
      </c>
      <c r="M135" s="45" t="s">
        <v>1035</v>
      </c>
      <c r="N135" s="43" t="s">
        <v>845</v>
      </c>
      <c r="O135" s="43" t="s">
        <v>1036</v>
      </c>
      <c r="P135" s="42">
        <v>45733</v>
      </c>
      <c r="Q135" s="43" t="s">
        <v>53</v>
      </c>
      <c r="R135" s="43" t="s">
        <v>298</v>
      </c>
      <c r="S135" s="45" t="s">
        <v>299</v>
      </c>
    </row>
    <row r="136" spans="1:19" ht="76.5" x14ac:dyDescent="0.25">
      <c r="A136" s="43" t="s">
        <v>1001</v>
      </c>
      <c r="B136" s="42">
        <v>46085</v>
      </c>
      <c r="C136" s="42">
        <v>46087</v>
      </c>
      <c r="D136" s="43" t="s">
        <v>30</v>
      </c>
      <c r="E136" s="45" t="s">
        <v>297</v>
      </c>
      <c r="F136" s="43" t="s">
        <v>134</v>
      </c>
      <c r="G136" s="45" t="s">
        <v>135</v>
      </c>
      <c r="H136" s="43" t="s">
        <v>8</v>
      </c>
      <c r="I136" s="43" t="s">
        <v>9</v>
      </c>
      <c r="J136" s="46">
        <v>2613972</v>
      </c>
      <c r="K136" s="46">
        <v>0</v>
      </c>
      <c r="L136" s="46">
        <v>2613972</v>
      </c>
      <c r="M136" s="45" t="s">
        <v>1035</v>
      </c>
      <c r="N136" s="43" t="s">
        <v>845</v>
      </c>
      <c r="O136" s="43" t="s">
        <v>1036</v>
      </c>
      <c r="P136" s="42">
        <v>45733</v>
      </c>
      <c r="Q136" s="43" t="s">
        <v>53</v>
      </c>
      <c r="R136" s="43" t="s">
        <v>298</v>
      </c>
      <c r="S136" s="45" t="s">
        <v>299</v>
      </c>
    </row>
    <row r="137" spans="1:19" ht="102" x14ac:dyDescent="0.25">
      <c r="A137" s="43" t="s">
        <v>1004</v>
      </c>
      <c r="B137" s="42">
        <v>46085</v>
      </c>
      <c r="C137" s="42">
        <v>46087</v>
      </c>
      <c r="D137" s="43" t="s">
        <v>30</v>
      </c>
      <c r="E137" s="45" t="s">
        <v>297</v>
      </c>
      <c r="F137" s="43" t="s">
        <v>147</v>
      </c>
      <c r="G137" s="45" t="s">
        <v>148</v>
      </c>
      <c r="H137" s="43" t="s">
        <v>8</v>
      </c>
      <c r="I137" s="43" t="s">
        <v>9</v>
      </c>
      <c r="J137" s="46">
        <v>15577678</v>
      </c>
      <c r="K137" s="46">
        <v>0</v>
      </c>
      <c r="L137" s="46">
        <v>15577678</v>
      </c>
      <c r="M137" s="45" t="s">
        <v>1037</v>
      </c>
      <c r="N137" s="43" t="s">
        <v>845</v>
      </c>
      <c r="O137" s="43" t="s">
        <v>1038</v>
      </c>
      <c r="P137" s="42">
        <v>45733</v>
      </c>
      <c r="Q137" s="43" t="s">
        <v>53</v>
      </c>
      <c r="R137" s="43" t="s">
        <v>298</v>
      </c>
      <c r="S137" s="45" t="s">
        <v>299</v>
      </c>
    </row>
    <row r="138" spans="1:19" ht="63.75" x14ac:dyDescent="0.25">
      <c r="A138" s="43" t="s">
        <v>1004</v>
      </c>
      <c r="B138" s="42">
        <v>46085</v>
      </c>
      <c r="C138" s="42">
        <v>46087</v>
      </c>
      <c r="D138" s="43" t="s">
        <v>30</v>
      </c>
      <c r="E138" s="45" t="s">
        <v>297</v>
      </c>
      <c r="F138" s="43" t="s">
        <v>142</v>
      </c>
      <c r="G138" s="45" t="s">
        <v>141</v>
      </c>
      <c r="H138" s="43" t="s">
        <v>8</v>
      </c>
      <c r="I138" s="43" t="s">
        <v>9</v>
      </c>
      <c r="J138" s="46">
        <v>3124001</v>
      </c>
      <c r="K138" s="46">
        <v>0</v>
      </c>
      <c r="L138" s="46">
        <v>3124001</v>
      </c>
      <c r="M138" s="45" t="s">
        <v>1037</v>
      </c>
      <c r="N138" s="43" t="s">
        <v>845</v>
      </c>
      <c r="O138" s="43" t="s">
        <v>1038</v>
      </c>
      <c r="P138" s="42">
        <v>45733</v>
      </c>
      <c r="Q138" s="43" t="s">
        <v>53</v>
      </c>
      <c r="R138" s="43" t="s">
        <v>298</v>
      </c>
      <c r="S138" s="45" t="s">
        <v>299</v>
      </c>
    </row>
    <row r="139" spans="1:19" ht="114.75" x14ac:dyDescent="0.25">
      <c r="A139" s="43" t="s">
        <v>1004</v>
      </c>
      <c r="B139" s="42">
        <v>46085</v>
      </c>
      <c r="C139" s="42">
        <v>46087</v>
      </c>
      <c r="D139" s="43" t="s">
        <v>30</v>
      </c>
      <c r="E139" s="45" t="s">
        <v>297</v>
      </c>
      <c r="F139" s="43" t="s">
        <v>143</v>
      </c>
      <c r="G139" s="45" t="s">
        <v>144</v>
      </c>
      <c r="H139" s="43" t="s">
        <v>8</v>
      </c>
      <c r="I139" s="43" t="s">
        <v>9</v>
      </c>
      <c r="J139" s="46">
        <v>2665500</v>
      </c>
      <c r="K139" s="46">
        <v>0</v>
      </c>
      <c r="L139" s="46">
        <v>2665500</v>
      </c>
      <c r="M139" s="45" t="s">
        <v>1037</v>
      </c>
      <c r="N139" s="43" t="s">
        <v>845</v>
      </c>
      <c r="O139" s="43" t="s">
        <v>1038</v>
      </c>
      <c r="P139" s="42">
        <v>45733</v>
      </c>
      <c r="Q139" s="43" t="s">
        <v>53</v>
      </c>
      <c r="R139" s="43" t="s">
        <v>298</v>
      </c>
      <c r="S139" s="45" t="s">
        <v>299</v>
      </c>
    </row>
    <row r="140" spans="1:19" ht="76.5" x14ac:dyDescent="0.25">
      <c r="A140" s="43" t="s">
        <v>1004</v>
      </c>
      <c r="B140" s="42">
        <v>46085</v>
      </c>
      <c r="C140" s="42">
        <v>46087</v>
      </c>
      <c r="D140" s="43" t="s">
        <v>30</v>
      </c>
      <c r="E140" s="45" t="s">
        <v>297</v>
      </c>
      <c r="F140" s="43" t="s">
        <v>134</v>
      </c>
      <c r="G140" s="45" t="s">
        <v>135</v>
      </c>
      <c r="H140" s="43" t="s">
        <v>8</v>
      </c>
      <c r="I140" s="43" t="s">
        <v>9</v>
      </c>
      <c r="J140" s="46">
        <v>10489543</v>
      </c>
      <c r="K140" s="46">
        <v>0</v>
      </c>
      <c r="L140" s="46">
        <v>10489543</v>
      </c>
      <c r="M140" s="45" t="s">
        <v>1037</v>
      </c>
      <c r="N140" s="43" t="s">
        <v>845</v>
      </c>
      <c r="O140" s="43" t="s">
        <v>1038</v>
      </c>
      <c r="P140" s="42">
        <v>45733</v>
      </c>
      <c r="Q140" s="43" t="s">
        <v>53</v>
      </c>
      <c r="R140" s="43" t="s">
        <v>298</v>
      </c>
      <c r="S140" s="45" t="s">
        <v>299</v>
      </c>
    </row>
    <row r="141" spans="1:19" ht="76.5" x14ac:dyDescent="0.25">
      <c r="A141" s="43" t="s">
        <v>1002</v>
      </c>
      <c r="B141" s="42">
        <v>46085</v>
      </c>
      <c r="C141" s="42">
        <v>46087</v>
      </c>
      <c r="D141" s="43" t="s">
        <v>30</v>
      </c>
      <c r="E141" s="45" t="s">
        <v>324</v>
      </c>
      <c r="F141" s="43" t="s">
        <v>138</v>
      </c>
      <c r="G141" s="45" t="s">
        <v>139</v>
      </c>
      <c r="H141" s="43" t="s">
        <v>8</v>
      </c>
      <c r="I141" s="43" t="s">
        <v>9</v>
      </c>
      <c r="J141" s="46">
        <v>3416490</v>
      </c>
      <c r="K141" s="46">
        <v>0</v>
      </c>
      <c r="L141" s="46">
        <v>3416490</v>
      </c>
      <c r="M141" s="45" t="s">
        <v>1039</v>
      </c>
      <c r="N141" s="43" t="s">
        <v>877</v>
      </c>
      <c r="O141" s="43" t="s">
        <v>1040</v>
      </c>
      <c r="P141" s="42">
        <v>45771</v>
      </c>
      <c r="Q141" s="43" t="s">
        <v>12</v>
      </c>
      <c r="R141" s="43" t="s">
        <v>325</v>
      </c>
      <c r="S141" s="45" t="s">
        <v>326</v>
      </c>
    </row>
    <row r="142" spans="1:19" ht="76.5" x14ac:dyDescent="0.25">
      <c r="A142" s="43" t="s">
        <v>1003</v>
      </c>
      <c r="B142" s="42">
        <v>46085</v>
      </c>
      <c r="C142" s="42">
        <v>46087</v>
      </c>
      <c r="D142" s="43" t="s">
        <v>30</v>
      </c>
      <c r="E142" s="45" t="s">
        <v>324</v>
      </c>
      <c r="F142" s="43" t="s">
        <v>138</v>
      </c>
      <c r="G142" s="45" t="s">
        <v>139</v>
      </c>
      <c r="H142" s="43" t="s">
        <v>8</v>
      </c>
      <c r="I142" s="43" t="s">
        <v>9</v>
      </c>
      <c r="J142" s="46">
        <v>3416490</v>
      </c>
      <c r="K142" s="46">
        <v>0</v>
      </c>
      <c r="L142" s="46">
        <v>3416490</v>
      </c>
      <c r="M142" s="45" t="s">
        <v>1041</v>
      </c>
      <c r="N142" s="43" t="s">
        <v>877</v>
      </c>
      <c r="O142" s="43" t="s">
        <v>1042</v>
      </c>
      <c r="P142" s="42">
        <v>45771</v>
      </c>
      <c r="Q142" s="43" t="s">
        <v>12</v>
      </c>
      <c r="R142" s="43" t="s">
        <v>325</v>
      </c>
      <c r="S142" s="45" t="s">
        <v>326</v>
      </c>
    </row>
    <row r="143" spans="1:19" ht="76.5" x14ac:dyDescent="0.25">
      <c r="A143" s="43" t="s">
        <v>969</v>
      </c>
      <c r="B143" s="42">
        <v>46085</v>
      </c>
      <c r="C143" s="42">
        <v>46087</v>
      </c>
      <c r="D143" s="43" t="s">
        <v>30</v>
      </c>
      <c r="E143" s="45" t="s">
        <v>391</v>
      </c>
      <c r="F143" s="43" t="s">
        <v>138</v>
      </c>
      <c r="G143" s="45" t="s">
        <v>139</v>
      </c>
      <c r="H143" s="43" t="s">
        <v>8</v>
      </c>
      <c r="I143" s="43" t="s">
        <v>9</v>
      </c>
      <c r="J143" s="46">
        <v>167068063</v>
      </c>
      <c r="K143" s="46">
        <v>0</v>
      </c>
      <c r="L143" s="46">
        <v>167068063</v>
      </c>
      <c r="M143" s="45" t="s">
        <v>1043</v>
      </c>
      <c r="N143" s="43" t="s">
        <v>878</v>
      </c>
      <c r="O143" s="43" t="s">
        <v>731</v>
      </c>
      <c r="P143" s="42">
        <v>45946</v>
      </c>
      <c r="Q143" s="43" t="s">
        <v>11</v>
      </c>
      <c r="R143" s="43" t="s">
        <v>392</v>
      </c>
      <c r="S143" s="45" t="s">
        <v>393</v>
      </c>
    </row>
    <row r="144" spans="1:19" ht="76.5" x14ac:dyDescent="0.25">
      <c r="A144" s="43" t="s">
        <v>972</v>
      </c>
      <c r="B144" s="42">
        <v>46085</v>
      </c>
      <c r="C144" s="42">
        <v>46087</v>
      </c>
      <c r="D144" s="43" t="s">
        <v>30</v>
      </c>
      <c r="E144" s="45" t="s">
        <v>418</v>
      </c>
      <c r="F144" s="43" t="s">
        <v>127</v>
      </c>
      <c r="G144" s="45" t="s">
        <v>128</v>
      </c>
      <c r="H144" s="43" t="s">
        <v>8</v>
      </c>
      <c r="I144" s="43" t="s">
        <v>9</v>
      </c>
      <c r="J144" s="46">
        <v>74289915</v>
      </c>
      <c r="K144" s="46">
        <v>0</v>
      </c>
      <c r="L144" s="46">
        <v>74289915</v>
      </c>
      <c r="M144" s="45" t="s">
        <v>1044</v>
      </c>
      <c r="N144" s="43" t="s">
        <v>884</v>
      </c>
      <c r="O144" s="43" t="s">
        <v>738</v>
      </c>
      <c r="P144" s="42">
        <v>45974</v>
      </c>
      <c r="Q144" s="43" t="s">
        <v>11</v>
      </c>
      <c r="R144" s="43" t="s">
        <v>419</v>
      </c>
      <c r="S144" s="45" t="s">
        <v>420</v>
      </c>
    </row>
    <row r="145" spans="1:19" ht="114.75" x14ac:dyDescent="0.25">
      <c r="A145" s="43" t="s">
        <v>1006</v>
      </c>
      <c r="B145" s="42">
        <v>46093</v>
      </c>
      <c r="C145" s="42">
        <v>46097</v>
      </c>
      <c r="D145" s="43" t="s">
        <v>30</v>
      </c>
      <c r="E145" s="45" t="s">
        <v>58</v>
      </c>
      <c r="F145" s="43" t="s">
        <v>131</v>
      </c>
      <c r="G145" s="45" t="s">
        <v>132</v>
      </c>
      <c r="H145" s="43" t="s">
        <v>10</v>
      </c>
      <c r="I145" s="43" t="s">
        <v>9</v>
      </c>
      <c r="J145" s="46">
        <v>368091200</v>
      </c>
      <c r="K145" s="46">
        <v>0</v>
      </c>
      <c r="L145" s="46">
        <v>368091200</v>
      </c>
      <c r="M145" s="45" t="s">
        <v>1045</v>
      </c>
      <c r="N145" s="43" t="s">
        <v>1005</v>
      </c>
      <c r="O145" s="43" t="s">
        <v>1046</v>
      </c>
      <c r="P145" s="42">
        <v>45254</v>
      </c>
      <c r="Q145" s="43" t="s">
        <v>14</v>
      </c>
      <c r="R145" s="43" t="s">
        <v>59</v>
      </c>
      <c r="S145" s="45" t="s">
        <v>213</v>
      </c>
    </row>
    <row r="146" spans="1:19" ht="114.75" x14ac:dyDescent="0.25">
      <c r="A146" s="43" t="s">
        <v>982</v>
      </c>
      <c r="B146" s="42">
        <v>46107</v>
      </c>
      <c r="C146" s="42">
        <v>46111</v>
      </c>
      <c r="D146" s="43" t="s">
        <v>30</v>
      </c>
      <c r="E146" s="45" t="s">
        <v>498</v>
      </c>
      <c r="F146" s="43" t="s">
        <v>133</v>
      </c>
      <c r="G146" s="45" t="s">
        <v>203</v>
      </c>
      <c r="H146" s="43" t="s">
        <v>10</v>
      </c>
      <c r="I146" s="43" t="s">
        <v>9</v>
      </c>
      <c r="J146" s="46">
        <v>25623000</v>
      </c>
      <c r="K146" s="46">
        <v>0</v>
      </c>
      <c r="L146" s="46">
        <v>25623000</v>
      </c>
      <c r="M146" s="45" t="s">
        <v>1047</v>
      </c>
      <c r="N146" s="43" t="s">
        <v>1008</v>
      </c>
      <c r="O146" s="43" t="s">
        <v>981</v>
      </c>
      <c r="P146" s="42">
        <v>46017</v>
      </c>
      <c r="Q146" s="43" t="s">
        <v>137</v>
      </c>
      <c r="R146" s="43" t="s">
        <v>496</v>
      </c>
      <c r="S146" s="45" t="s">
        <v>497</v>
      </c>
    </row>
    <row r="147" spans="1:19" ht="114.75" x14ac:dyDescent="0.25">
      <c r="A147" s="43" t="s">
        <v>980</v>
      </c>
      <c r="B147" s="42">
        <v>46107</v>
      </c>
      <c r="C147" s="42">
        <v>46111</v>
      </c>
      <c r="D147" s="43" t="s">
        <v>30</v>
      </c>
      <c r="E147" s="45" t="s">
        <v>495</v>
      </c>
      <c r="F147" s="43" t="s">
        <v>133</v>
      </c>
      <c r="G147" s="45" t="s">
        <v>203</v>
      </c>
      <c r="H147" s="43" t="s">
        <v>10</v>
      </c>
      <c r="I147" s="43" t="s">
        <v>9</v>
      </c>
      <c r="J147" s="46">
        <v>124008401.08</v>
      </c>
      <c r="K147" s="46">
        <v>0</v>
      </c>
      <c r="L147" s="46">
        <v>124008401.08</v>
      </c>
      <c r="M147" s="45" t="s">
        <v>1048</v>
      </c>
      <c r="N147" s="43" t="s">
        <v>1007</v>
      </c>
      <c r="O147" s="43" t="s">
        <v>1049</v>
      </c>
      <c r="P147" s="42">
        <v>46020</v>
      </c>
      <c r="Q147" s="43" t="s">
        <v>137</v>
      </c>
      <c r="R147" s="43" t="s">
        <v>496</v>
      </c>
      <c r="S147" s="45" t="s">
        <v>497</v>
      </c>
    </row>
    <row r="148" spans="1:19" ht="76.5" x14ac:dyDescent="0.25">
      <c r="A148" s="43" t="s">
        <v>1000</v>
      </c>
      <c r="B148" s="42">
        <v>46107</v>
      </c>
      <c r="C148" s="42">
        <v>46111</v>
      </c>
      <c r="D148" s="43" t="s">
        <v>30</v>
      </c>
      <c r="E148" s="45" t="s">
        <v>640</v>
      </c>
      <c r="F148" s="43" t="s">
        <v>39</v>
      </c>
      <c r="G148" s="45" t="s">
        <v>50</v>
      </c>
      <c r="H148" s="43" t="s">
        <v>10</v>
      </c>
      <c r="I148" s="43" t="s">
        <v>9</v>
      </c>
      <c r="J148" s="46">
        <v>157500</v>
      </c>
      <c r="K148" s="46">
        <v>0</v>
      </c>
      <c r="L148" s="46">
        <v>157500</v>
      </c>
      <c r="M148" s="45" t="s">
        <v>1050</v>
      </c>
      <c r="N148" s="43" t="s">
        <v>1011</v>
      </c>
      <c r="O148" s="43" t="s">
        <v>999</v>
      </c>
      <c r="P148" s="42">
        <v>46022</v>
      </c>
      <c r="Q148" s="43" t="s">
        <v>13</v>
      </c>
      <c r="R148" s="43" t="s">
        <v>641</v>
      </c>
      <c r="S148" s="45" t="s">
        <v>642</v>
      </c>
    </row>
    <row r="149" spans="1:19" ht="102" x14ac:dyDescent="0.25">
      <c r="A149" s="43" t="s">
        <v>963</v>
      </c>
      <c r="B149" s="42">
        <v>46107</v>
      </c>
      <c r="C149" s="42">
        <v>46111</v>
      </c>
      <c r="D149" s="43" t="s">
        <v>30</v>
      </c>
      <c r="E149" s="45" t="s">
        <v>285</v>
      </c>
      <c r="F149" s="43" t="s">
        <v>283</v>
      </c>
      <c r="G149" s="45" t="s">
        <v>284</v>
      </c>
      <c r="H149" s="43" t="s">
        <v>8</v>
      </c>
      <c r="I149" s="43" t="s">
        <v>9</v>
      </c>
      <c r="J149" s="46">
        <v>16658735332.120001</v>
      </c>
      <c r="K149" s="46">
        <v>0</v>
      </c>
      <c r="L149" s="46">
        <v>16658735332.120001</v>
      </c>
      <c r="M149" s="45" t="s">
        <v>1051</v>
      </c>
      <c r="N149" s="43" t="s">
        <v>675</v>
      </c>
      <c r="O149" s="43" t="s">
        <v>1052</v>
      </c>
      <c r="P149" s="42">
        <v>44802</v>
      </c>
      <c r="Q149" s="43" t="s">
        <v>63</v>
      </c>
      <c r="R149" s="43" t="s">
        <v>286</v>
      </c>
      <c r="S149" s="45" t="s">
        <v>287</v>
      </c>
    </row>
    <row r="150" spans="1:19" ht="114.75" x14ac:dyDescent="0.25">
      <c r="A150" s="43" t="s">
        <v>1013</v>
      </c>
      <c r="B150" s="42">
        <v>46108</v>
      </c>
      <c r="C150" s="42">
        <v>46112</v>
      </c>
      <c r="D150" s="43" t="s">
        <v>30</v>
      </c>
      <c r="E150" s="45" t="s">
        <v>58</v>
      </c>
      <c r="F150" s="43" t="s">
        <v>131</v>
      </c>
      <c r="G150" s="45" t="s">
        <v>132</v>
      </c>
      <c r="H150" s="43" t="s">
        <v>10</v>
      </c>
      <c r="I150" s="43" t="s">
        <v>9</v>
      </c>
      <c r="J150" s="46">
        <v>368091200</v>
      </c>
      <c r="K150" s="46">
        <v>0</v>
      </c>
      <c r="L150" s="46">
        <v>368091200</v>
      </c>
      <c r="M150" s="45" t="s">
        <v>1053</v>
      </c>
      <c r="N150" s="43" t="s">
        <v>1005</v>
      </c>
      <c r="O150" s="43" t="s">
        <v>1054</v>
      </c>
      <c r="P150" s="42">
        <v>45254</v>
      </c>
      <c r="Q150" s="43" t="s">
        <v>14</v>
      </c>
      <c r="R150" s="43" t="s">
        <v>59</v>
      </c>
      <c r="S150" s="45" t="s">
        <v>213</v>
      </c>
    </row>
    <row r="151" spans="1:19" ht="76.5" x14ac:dyDescent="0.25">
      <c r="A151" s="43" t="s">
        <v>1073</v>
      </c>
      <c r="B151" s="42">
        <v>46113</v>
      </c>
      <c r="C151" s="42">
        <v>46119</v>
      </c>
      <c r="D151" s="43" t="s">
        <v>30</v>
      </c>
      <c r="E151" s="45" t="s">
        <v>637</v>
      </c>
      <c r="F151" s="43" t="s">
        <v>47</v>
      </c>
      <c r="G151" s="45" t="s">
        <v>48</v>
      </c>
      <c r="H151" s="43" t="s">
        <v>10</v>
      </c>
      <c r="I151" s="43" t="s">
        <v>9</v>
      </c>
      <c r="J151" s="46">
        <v>382500</v>
      </c>
      <c r="K151" s="46">
        <v>0</v>
      </c>
      <c r="L151" s="46">
        <v>382500</v>
      </c>
      <c r="M151" s="45" t="s">
        <v>1086</v>
      </c>
      <c r="N151" s="43" t="s">
        <v>1012</v>
      </c>
      <c r="O151" s="43" t="s">
        <v>998</v>
      </c>
      <c r="P151" s="42">
        <v>46022</v>
      </c>
      <c r="Q151" s="43" t="s">
        <v>13</v>
      </c>
      <c r="R151" s="43" t="s">
        <v>638</v>
      </c>
      <c r="S151" s="45" t="s">
        <v>639</v>
      </c>
    </row>
    <row r="152" spans="1:19" ht="51" x14ac:dyDescent="0.25">
      <c r="A152" s="43" t="s">
        <v>1070</v>
      </c>
      <c r="B152" s="42">
        <v>46119</v>
      </c>
      <c r="C152" s="42">
        <v>46121</v>
      </c>
      <c r="D152" s="43" t="s">
        <v>30</v>
      </c>
      <c r="E152" s="45" t="s">
        <v>591</v>
      </c>
      <c r="F152" s="43" t="s">
        <v>26</v>
      </c>
      <c r="G152" s="45" t="s">
        <v>27</v>
      </c>
      <c r="H152" s="43" t="s">
        <v>10</v>
      </c>
      <c r="I152" s="43" t="s">
        <v>9</v>
      </c>
      <c r="J152" s="46">
        <v>12470827</v>
      </c>
      <c r="K152" s="46">
        <v>0</v>
      </c>
      <c r="L152" s="46">
        <v>12470827</v>
      </c>
      <c r="M152" s="45" t="s">
        <v>1087</v>
      </c>
      <c r="N152" s="43" t="s">
        <v>1014</v>
      </c>
      <c r="O152" s="43" t="s">
        <v>994</v>
      </c>
      <c r="P152" s="42">
        <v>46021</v>
      </c>
      <c r="Q152" s="43" t="s">
        <v>35</v>
      </c>
      <c r="R152" s="43" t="s">
        <v>592</v>
      </c>
      <c r="S152" s="45" t="s">
        <v>593</v>
      </c>
    </row>
    <row r="153" spans="1:19" ht="63.75" x14ac:dyDescent="0.25">
      <c r="A153" s="43" t="s">
        <v>1072</v>
      </c>
      <c r="B153" s="42">
        <v>46133</v>
      </c>
      <c r="C153" s="42">
        <v>46135</v>
      </c>
      <c r="D153" s="43" t="s">
        <v>30</v>
      </c>
      <c r="E153" s="45" t="s">
        <v>629</v>
      </c>
      <c r="F153" s="43" t="s">
        <v>39</v>
      </c>
      <c r="G153" s="45" t="s">
        <v>50</v>
      </c>
      <c r="H153" s="43" t="s">
        <v>10</v>
      </c>
      <c r="I153" s="43" t="s">
        <v>9</v>
      </c>
      <c r="J153" s="46">
        <v>157500</v>
      </c>
      <c r="K153" s="46">
        <v>0</v>
      </c>
      <c r="L153" s="46">
        <v>157500</v>
      </c>
      <c r="M153" s="45" t="s">
        <v>1088</v>
      </c>
      <c r="N153" s="43" t="s">
        <v>1081</v>
      </c>
      <c r="O153" s="43" t="s">
        <v>1071</v>
      </c>
      <c r="P153" s="42">
        <v>46022</v>
      </c>
      <c r="Q153" s="43" t="s">
        <v>13</v>
      </c>
      <c r="R153" s="43" t="s">
        <v>630</v>
      </c>
      <c r="S153" s="45" t="s">
        <v>631</v>
      </c>
    </row>
    <row r="154" spans="1:19" ht="76.5" x14ac:dyDescent="0.25">
      <c r="A154" s="43" t="s">
        <v>1068</v>
      </c>
      <c r="B154" s="42">
        <v>46140</v>
      </c>
      <c r="C154" s="42">
        <v>46142</v>
      </c>
      <c r="D154" s="43" t="s">
        <v>30</v>
      </c>
      <c r="E154" s="45" t="s">
        <v>449</v>
      </c>
      <c r="F154" s="43" t="s">
        <v>134</v>
      </c>
      <c r="G154" s="45" t="s">
        <v>135</v>
      </c>
      <c r="H154" s="43" t="s">
        <v>10</v>
      </c>
      <c r="I154" s="43" t="s">
        <v>9</v>
      </c>
      <c r="J154" s="46">
        <v>8925000</v>
      </c>
      <c r="K154" s="46">
        <v>0</v>
      </c>
      <c r="L154" s="46">
        <v>8925000</v>
      </c>
      <c r="M154" s="45" t="s">
        <v>1089</v>
      </c>
      <c r="N154" s="43" t="s">
        <v>1084</v>
      </c>
      <c r="O154" s="43" t="s">
        <v>1067</v>
      </c>
      <c r="P154" s="42">
        <v>45996</v>
      </c>
      <c r="Q154" s="43" t="s">
        <v>13</v>
      </c>
      <c r="R154" s="43" t="s">
        <v>450</v>
      </c>
      <c r="S154" s="45" t="s">
        <v>451</v>
      </c>
    </row>
    <row r="155" spans="1:19" ht="102" x14ac:dyDescent="0.25">
      <c r="A155" s="43" t="s">
        <v>1062</v>
      </c>
      <c r="B155" s="42">
        <v>46140</v>
      </c>
      <c r="C155" s="42">
        <v>46142</v>
      </c>
      <c r="D155" s="43" t="s">
        <v>30</v>
      </c>
      <c r="E155" s="45" t="s">
        <v>373</v>
      </c>
      <c r="F155" s="43" t="s">
        <v>147</v>
      </c>
      <c r="G155" s="45" t="s">
        <v>148</v>
      </c>
      <c r="H155" s="43" t="s">
        <v>8</v>
      </c>
      <c r="I155" s="43" t="s">
        <v>9</v>
      </c>
      <c r="J155" s="46">
        <v>9373000</v>
      </c>
      <c r="K155" s="46">
        <v>0</v>
      </c>
      <c r="L155" s="46">
        <v>9373000</v>
      </c>
      <c r="M155" s="45" t="s">
        <v>1090</v>
      </c>
      <c r="N155" s="43" t="s">
        <v>1009</v>
      </c>
      <c r="O155" s="43" t="s">
        <v>967</v>
      </c>
      <c r="P155" s="42">
        <v>45897</v>
      </c>
      <c r="Q155" s="43" t="s">
        <v>13</v>
      </c>
      <c r="R155" s="43" t="s">
        <v>374</v>
      </c>
      <c r="S155" s="45" t="s">
        <v>375</v>
      </c>
    </row>
    <row r="156" spans="1:19" ht="76.5" x14ac:dyDescent="0.25">
      <c r="A156" s="43" t="s">
        <v>1059</v>
      </c>
      <c r="B156" s="42">
        <v>46140</v>
      </c>
      <c r="C156" s="42">
        <v>46142</v>
      </c>
      <c r="D156" s="43" t="s">
        <v>30</v>
      </c>
      <c r="E156" s="45" t="s">
        <v>344</v>
      </c>
      <c r="F156" s="43" t="s">
        <v>134</v>
      </c>
      <c r="G156" s="45" t="s">
        <v>135</v>
      </c>
      <c r="H156" s="43" t="s">
        <v>8</v>
      </c>
      <c r="I156" s="43" t="s">
        <v>9</v>
      </c>
      <c r="J156" s="46">
        <v>13124215</v>
      </c>
      <c r="K156" s="46">
        <v>0</v>
      </c>
      <c r="L156" s="46">
        <v>13124215</v>
      </c>
      <c r="M156" s="45" t="s">
        <v>1091</v>
      </c>
      <c r="N156" s="43" t="s">
        <v>1010</v>
      </c>
      <c r="O156" s="43" t="s">
        <v>965</v>
      </c>
      <c r="P156" s="42">
        <v>45846</v>
      </c>
      <c r="Q156" s="43" t="s">
        <v>13</v>
      </c>
      <c r="R156" s="43" t="s">
        <v>345</v>
      </c>
      <c r="S156" s="45" t="s">
        <v>346</v>
      </c>
    </row>
    <row r="157" spans="1:19" ht="63.75" x14ac:dyDescent="0.25">
      <c r="A157" s="43" t="s">
        <v>1074</v>
      </c>
      <c r="B157" s="42">
        <v>46140</v>
      </c>
      <c r="C157" s="42">
        <v>46142</v>
      </c>
      <c r="D157" s="43" t="s">
        <v>30</v>
      </c>
      <c r="E157" s="45" t="s">
        <v>297</v>
      </c>
      <c r="F157" s="43" t="s">
        <v>142</v>
      </c>
      <c r="G157" s="45" t="s">
        <v>141</v>
      </c>
      <c r="H157" s="43" t="s">
        <v>8</v>
      </c>
      <c r="I157" s="43" t="s">
        <v>9</v>
      </c>
      <c r="J157" s="46">
        <v>632310</v>
      </c>
      <c r="K157" s="46">
        <v>0</v>
      </c>
      <c r="L157" s="46">
        <v>632310</v>
      </c>
      <c r="M157" s="45" t="s">
        <v>1092</v>
      </c>
      <c r="N157" s="43" t="s">
        <v>845</v>
      </c>
      <c r="O157" s="43" t="s">
        <v>1093</v>
      </c>
      <c r="P157" s="42">
        <v>45733</v>
      </c>
      <c r="Q157" s="43" t="s">
        <v>53</v>
      </c>
      <c r="R157" s="43" t="s">
        <v>298</v>
      </c>
      <c r="S157" s="45" t="s">
        <v>299</v>
      </c>
    </row>
    <row r="158" spans="1:19" ht="114.75" x14ac:dyDescent="0.25">
      <c r="A158" s="43" t="s">
        <v>1074</v>
      </c>
      <c r="B158" s="42">
        <v>46140</v>
      </c>
      <c r="C158" s="42">
        <v>46142</v>
      </c>
      <c r="D158" s="43" t="s">
        <v>30</v>
      </c>
      <c r="E158" s="45" t="s">
        <v>297</v>
      </c>
      <c r="F158" s="43" t="s">
        <v>143</v>
      </c>
      <c r="G158" s="45" t="s">
        <v>144</v>
      </c>
      <c r="H158" s="43" t="s">
        <v>8</v>
      </c>
      <c r="I158" s="43" t="s">
        <v>9</v>
      </c>
      <c r="J158" s="46">
        <v>3338810</v>
      </c>
      <c r="K158" s="46">
        <v>0</v>
      </c>
      <c r="L158" s="46">
        <v>3338810</v>
      </c>
      <c r="M158" s="45" t="s">
        <v>1092</v>
      </c>
      <c r="N158" s="43" t="s">
        <v>845</v>
      </c>
      <c r="O158" s="43" t="s">
        <v>1093</v>
      </c>
      <c r="P158" s="42">
        <v>45733</v>
      </c>
      <c r="Q158" s="43" t="s">
        <v>53</v>
      </c>
      <c r="R158" s="43" t="s">
        <v>298</v>
      </c>
      <c r="S158" s="45" t="s">
        <v>299</v>
      </c>
    </row>
    <row r="159" spans="1:19" ht="89.25" x14ac:dyDescent="0.25">
      <c r="A159" s="43" t="s">
        <v>1074</v>
      </c>
      <c r="B159" s="42">
        <v>46140</v>
      </c>
      <c r="C159" s="42">
        <v>46142</v>
      </c>
      <c r="D159" s="43" t="s">
        <v>30</v>
      </c>
      <c r="E159" s="45" t="s">
        <v>297</v>
      </c>
      <c r="F159" s="43" t="s">
        <v>145</v>
      </c>
      <c r="G159" s="45" t="s">
        <v>146</v>
      </c>
      <c r="H159" s="43" t="s">
        <v>8</v>
      </c>
      <c r="I159" s="43" t="s">
        <v>9</v>
      </c>
      <c r="J159" s="46">
        <v>2161030</v>
      </c>
      <c r="K159" s="46">
        <v>0</v>
      </c>
      <c r="L159" s="46">
        <v>2161030</v>
      </c>
      <c r="M159" s="45" t="s">
        <v>1092</v>
      </c>
      <c r="N159" s="43" t="s">
        <v>845</v>
      </c>
      <c r="O159" s="43" t="s">
        <v>1093</v>
      </c>
      <c r="P159" s="42">
        <v>45733</v>
      </c>
      <c r="Q159" s="43" t="s">
        <v>53</v>
      </c>
      <c r="R159" s="43" t="s">
        <v>298</v>
      </c>
      <c r="S159" s="45" t="s">
        <v>299</v>
      </c>
    </row>
    <row r="160" spans="1:19" ht="76.5" x14ac:dyDescent="0.25">
      <c r="A160" s="43" t="s">
        <v>1074</v>
      </c>
      <c r="B160" s="42">
        <v>46140</v>
      </c>
      <c r="C160" s="42">
        <v>46142</v>
      </c>
      <c r="D160" s="43" t="s">
        <v>30</v>
      </c>
      <c r="E160" s="45" t="s">
        <v>297</v>
      </c>
      <c r="F160" s="43" t="s">
        <v>134</v>
      </c>
      <c r="G160" s="45" t="s">
        <v>135</v>
      </c>
      <c r="H160" s="43" t="s">
        <v>8</v>
      </c>
      <c r="I160" s="43" t="s">
        <v>9</v>
      </c>
      <c r="J160" s="46">
        <v>26479153</v>
      </c>
      <c r="K160" s="46">
        <v>0</v>
      </c>
      <c r="L160" s="46">
        <v>26479153</v>
      </c>
      <c r="M160" s="45" t="s">
        <v>1092</v>
      </c>
      <c r="N160" s="43" t="s">
        <v>845</v>
      </c>
      <c r="O160" s="43" t="s">
        <v>1093</v>
      </c>
      <c r="P160" s="42">
        <v>45733</v>
      </c>
      <c r="Q160" s="43" t="s">
        <v>53</v>
      </c>
      <c r="R160" s="43" t="s">
        <v>298</v>
      </c>
      <c r="S160" s="45" t="s">
        <v>299</v>
      </c>
    </row>
    <row r="161" spans="1:19" ht="102" x14ac:dyDescent="0.25">
      <c r="A161" s="43" t="s">
        <v>1075</v>
      </c>
      <c r="B161" s="42">
        <v>46140</v>
      </c>
      <c r="C161" s="42">
        <v>46142</v>
      </c>
      <c r="D161" s="43" t="s">
        <v>30</v>
      </c>
      <c r="E161" s="45" t="s">
        <v>297</v>
      </c>
      <c r="F161" s="43" t="s">
        <v>147</v>
      </c>
      <c r="G161" s="45" t="s">
        <v>148</v>
      </c>
      <c r="H161" s="43" t="s">
        <v>8</v>
      </c>
      <c r="I161" s="43" t="s">
        <v>9</v>
      </c>
      <c r="J161" s="46">
        <v>31471470</v>
      </c>
      <c r="K161" s="46">
        <v>0</v>
      </c>
      <c r="L161" s="46">
        <v>31471470</v>
      </c>
      <c r="M161" s="45" t="s">
        <v>1094</v>
      </c>
      <c r="N161" s="43" t="s">
        <v>845</v>
      </c>
      <c r="O161" s="43" t="s">
        <v>1095</v>
      </c>
      <c r="P161" s="42">
        <v>45733</v>
      </c>
      <c r="Q161" s="43" t="s">
        <v>53</v>
      </c>
      <c r="R161" s="43" t="s">
        <v>298</v>
      </c>
      <c r="S161" s="45" t="s">
        <v>299</v>
      </c>
    </row>
    <row r="162" spans="1:19" ht="76.5" x14ac:dyDescent="0.25">
      <c r="A162" s="43" t="s">
        <v>1076</v>
      </c>
      <c r="B162" s="42">
        <v>46140</v>
      </c>
      <c r="C162" s="42">
        <v>46142</v>
      </c>
      <c r="D162" s="43" t="s">
        <v>30</v>
      </c>
      <c r="E162" s="45" t="s">
        <v>324</v>
      </c>
      <c r="F162" s="43" t="s">
        <v>138</v>
      </c>
      <c r="G162" s="45" t="s">
        <v>139</v>
      </c>
      <c r="H162" s="43" t="s">
        <v>8</v>
      </c>
      <c r="I162" s="43" t="s">
        <v>9</v>
      </c>
      <c r="J162" s="46">
        <v>7081690</v>
      </c>
      <c r="K162" s="46">
        <v>0</v>
      </c>
      <c r="L162" s="46">
        <v>7081690</v>
      </c>
      <c r="M162" s="45" t="s">
        <v>1096</v>
      </c>
      <c r="N162" s="43" t="s">
        <v>877</v>
      </c>
      <c r="O162" s="43" t="s">
        <v>1097</v>
      </c>
      <c r="P162" s="42">
        <v>45771</v>
      </c>
      <c r="Q162" s="43" t="s">
        <v>12</v>
      </c>
      <c r="R162" s="43" t="s">
        <v>325</v>
      </c>
      <c r="S162" s="45" t="s">
        <v>326</v>
      </c>
    </row>
    <row r="163" spans="1:19" ht="76.5" x14ac:dyDescent="0.25">
      <c r="A163" s="43" t="s">
        <v>1064</v>
      </c>
      <c r="B163" s="42">
        <v>46140</v>
      </c>
      <c r="C163" s="42">
        <v>46142</v>
      </c>
      <c r="D163" s="43" t="s">
        <v>30</v>
      </c>
      <c r="E163" s="45" t="s">
        <v>444</v>
      </c>
      <c r="F163" s="43" t="s">
        <v>140</v>
      </c>
      <c r="G163" s="45" t="s">
        <v>141</v>
      </c>
      <c r="H163" s="43" t="s">
        <v>8</v>
      </c>
      <c r="I163" s="43" t="s">
        <v>9</v>
      </c>
      <c r="J163" s="46">
        <v>2275875</v>
      </c>
      <c r="K163" s="46">
        <v>0</v>
      </c>
      <c r="L163" s="46">
        <v>2275875</v>
      </c>
      <c r="M163" s="45" t="s">
        <v>1098</v>
      </c>
      <c r="N163" s="43" t="s">
        <v>1077</v>
      </c>
      <c r="O163" s="43" t="s">
        <v>1063</v>
      </c>
      <c r="P163" s="42">
        <v>45992</v>
      </c>
      <c r="Q163" s="43" t="s">
        <v>13</v>
      </c>
      <c r="R163" s="43" t="s">
        <v>445</v>
      </c>
      <c r="S163" s="45" t="s">
        <v>446</v>
      </c>
    </row>
    <row r="164" spans="1:19" ht="76.5" x14ac:dyDescent="0.25">
      <c r="A164" s="43" t="s">
        <v>1066</v>
      </c>
      <c r="B164" s="42">
        <v>46140</v>
      </c>
      <c r="C164" s="42">
        <v>46142</v>
      </c>
      <c r="D164" s="43" t="s">
        <v>30</v>
      </c>
      <c r="E164" s="45" t="s">
        <v>444</v>
      </c>
      <c r="F164" s="43" t="s">
        <v>140</v>
      </c>
      <c r="G164" s="45" t="s">
        <v>141</v>
      </c>
      <c r="H164" s="43" t="s">
        <v>8</v>
      </c>
      <c r="I164" s="43" t="s">
        <v>9</v>
      </c>
      <c r="J164" s="46">
        <v>11379375</v>
      </c>
      <c r="K164" s="46">
        <v>0</v>
      </c>
      <c r="L164" s="46">
        <v>11379375</v>
      </c>
      <c r="M164" s="45" t="s">
        <v>1098</v>
      </c>
      <c r="N164" s="43" t="s">
        <v>1078</v>
      </c>
      <c r="O164" s="43" t="s">
        <v>1065</v>
      </c>
      <c r="P164" s="42">
        <v>45992</v>
      </c>
      <c r="Q164" s="43" t="s">
        <v>13</v>
      </c>
      <c r="R164" s="43" t="s">
        <v>445</v>
      </c>
      <c r="S164" s="45" t="s">
        <v>446</v>
      </c>
    </row>
    <row r="165" spans="1:19" ht="76.5" x14ac:dyDescent="0.25">
      <c r="A165" s="43" t="s">
        <v>1079</v>
      </c>
      <c r="B165" s="42">
        <v>46140</v>
      </c>
      <c r="C165" s="42">
        <v>46142</v>
      </c>
      <c r="D165" s="43" t="s">
        <v>30</v>
      </c>
      <c r="E165" s="45" t="s">
        <v>324</v>
      </c>
      <c r="F165" s="43" t="s">
        <v>138</v>
      </c>
      <c r="G165" s="45" t="s">
        <v>139</v>
      </c>
      <c r="H165" s="43" t="s">
        <v>8</v>
      </c>
      <c r="I165" s="43" t="s">
        <v>9</v>
      </c>
      <c r="J165" s="46">
        <v>3416490</v>
      </c>
      <c r="K165" s="46">
        <v>0</v>
      </c>
      <c r="L165" s="46">
        <v>3416490</v>
      </c>
      <c r="M165" s="45" t="s">
        <v>1099</v>
      </c>
      <c r="N165" s="43" t="s">
        <v>877</v>
      </c>
      <c r="O165" s="43" t="s">
        <v>1100</v>
      </c>
      <c r="P165" s="42">
        <v>45771</v>
      </c>
      <c r="Q165" s="43" t="s">
        <v>12</v>
      </c>
      <c r="R165" s="43" t="s">
        <v>325</v>
      </c>
      <c r="S165" s="45" t="s">
        <v>326</v>
      </c>
    </row>
    <row r="166" spans="1:19" ht="76.5" x14ac:dyDescent="0.25">
      <c r="A166" s="43" t="s">
        <v>1061</v>
      </c>
      <c r="B166" s="42">
        <v>46140</v>
      </c>
      <c r="C166" s="42">
        <v>46142</v>
      </c>
      <c r="D166" s="43" t="s">
        <v>30</v>
      </c>
      <c r="E166" s="45" t="s">
        <v>359</v>
      </c>
      <c r="F166" s="43" t="s">
        <v>134</v>
      </c>
      <c r="G166" s="45" t="s">
        <v>135</v>
      </c>
      <c r="H166" s="43" t="s">
        <v>8</v>
      </c>
      <c r="I166" s="43" t="s">
        <v>9</v>
      </c>
      <c r="J166" s="46">
        <v>44000000</v>
      </c>
      <c r="K166" s="46">
        <v>0</v>
      </c>
      <c r="L166" s="46">
        <v>44000000</v>
      </c>
      <c r="M166" s="45" t="s">
        <v>1101</v>
      </c>
      <c r="N166" s="43" t="s">
        <v>1080</v>
      </c>
      <c r="O166" s="43" t="s">
        <v>1060</v>
      </c>
      <c r="P166" s="42">
        <v>45897</v>
      </c>
      <c r="Q166" s="43" t="s">
        <v>13</v>
      </c>
      <c r="R166" s="43" t="s">
        <v>371</v>
      </c>
      <c r="S166" s="45" t="s">
        <v>372</v>
      </c>
    </row>
    <row r="167" spans="1:19" ht="102" x14ac:dyDescent="0.25">
      <c r="A167" s="43" t="s">
        <v>1082</v>
      </c>
      <c r="B167" s="42">
        <v>46140</v>
      </c>
      <c r="C167" s="42">
        <v>46142</v>
      </c>
      <c r="D167" s="43" t="s">
        <v>30</v>
      </c>
      <c r="E167" s="45" t="s">
        <v>297</v>
      </c>
      <c r="F167" s="43" t="s">
        <v>147</v>
      </c>
      <c r="G167" s="45" t="s">
        <v>148</v>
      </c>
      <c r="H167" s="43" t="s">
        <v>8</v>
      </c>
      <c r="I167" s="43" t="s">
        <v>9</v>
      </c>
      <c r="J167" s="46">
        <v>37208194</v>
      </c>
      <c r="K167" s="46">
        <v>0</v>
      </c>
      <c r="L167" s="46">
        <v>37208194</v>
      </c>
      <c r="M167" s="45" t="s">
        <v>1102</v>
      </c>
      <c r="N167" s="43" t="s">
        <v>845</v>
      </c>
      <c r="O167" s="43" t="s">
        <v>1103</v>
      </c>
      <c r="P167" s="42">
        <v>45733</v>
      </c>
      <c r="Q167" s="43" t="s">
        <v>53</v>
      </c>
      <c r="R167" s="43" t="s">
        <v>298</v>
      </c>
      <c r="S167" s="45" t="s">
        <v>299</v>
      </c>
    </row>
    <row r="168" spans="1:19" ht="63.75" x14ac:dyDescent="0.25">
      <c r="A168" s="43" t="s">
        <v>1083</v>
      </c>
      <c r="B168" s="42">
        <v>46140</v>
      </c>
      <c r="C168" s="42">
        <v>46142</v>
      </c>
      <c r="D168" s="43" t="s">
        <v>30</v>
      </c>
      <c r="E168" s="45" t="s">
        <v>297</v>
      </c>
      <c r="F168" s="43" t="s">
        <v>142</v>
      </c>
      <c r="G168" s="45" t="s">
        <v>141</v>
      </c>
      <c r="H168" s="43" t="s">
        <v>8</v>
      </c>
      <c r="I168" s="43" t="s">
        <v>9</v>
      </c>
      <c r="J168" s="46">
        <v>3464192</v>
      </c>
      <c r="K168" s="46">
        <v>0</v>
      </c>
      <c r="L168" s="46">
        <v>3464192</v>
      </c>
      <c r="M168" s="45" t="s">
        <v>1104</v>
      </c>
      <c r="N168" s="43" t="s">
        <v>845</v>
      </c>
      <c r="O168" s="43" t="s">
        <v>1105</v>
      </c>
      <c r="P168" s="42">
        <v>45733</v>
      </c>
      <c r="Q168" s="43" t="s">
        <v>53</v>
      </c>
      <c r="R168" s="43" t="s">
        <v>298</v>
      </c>
      <c r="S168" s="45" t="s">
        <v>299</v>
      </c>
    </row>
    <row r="169" spans="1:19" ht="114.75" x14ac:dyDescent="0.25">
      <c r="A169" s="43" t="s">
        <v>1083</v>
      </c>
      <c r="B169" s="42">
        <v>46140</v>
      </c>
      <c r="C169" s="42">
        <v>46142</v>
      </c>
      <c r="D169" s="43" t="s">
        <v>30</v>
      </c>
      <c r="E169" s="45" t="s">
        <v>297</v>
      </c>
      <c r="F169" s="43" t="s">
        <v>143</v>
      </c>
      <c r="G169" s="45" t="s">
        <v>144</v>
      </c>
      <c r="H169" s="43" t="s">
        <v>8</v>
      </c>
      <c r="I169" s="43" t="s">
        <v>9</v>
      </c>
      <c r="J169" s="46">
        <v>826920</v>
      </c>
      <c r="K169" s="46">
        <v>0</v>
      </c>
      <c r="L169" s="46">
        <v>826920</v>
      </c>
      <c r="M169" s="45" t="s">
        <v>1104</v>
      </c>
      <c r="N169" s="43" t="s">
        <v>845</v>
      </c>
      <c r="O169" s="43" t="s">
        <v>1105</v>
      </c>
      <c r="P169" s="42">
        <v>45733</v>
      </c>
      <c r="Q169" s="43" t="s">
        <v>53</v>
      </c>
      <c r="R169" s="43" t="s">
        <v>298</v>
      </c>
      <c r="S169" s="45" t="s">
        <v>299</v>
      </c>
    </row>
    <row r="170" spans="1:19" ht="89.25" x14ac:dyDescent="0.25">
      <c r="A170" s="43" t="s">
        <v>1083</v>
      </c>
      <c r="B170" s="42">
        <v>46140</v>
      </c>
      <c r="C170" s="42">
        <v>46142</v>
      </c>
      <c r="D170" s="43" t="s">
        <v>30</v>
      </c>
      <c r="E170" s="45" t="s">
        <v>297</v>
      </c>
      <c r="F170" s="43" t="s">
        <v>145</v>
      </c>
      <c r="G170" s="45" t="s">
        <v>146</v>
      </c>
      <c r="H170" s="43" t="s">
        <v>8</v>
      </c>
      <c r="I170" s="43" t="s">
        <v>9</v>
      </c>
      <c r="J170" s="46">
        <v>11697520</v>
      </c>
      <c r="K170" s="46">
        <v>0</v>
      </c>
      <c r="L170" s="46">
        <v>11697520</v>
      </c>
      <c r="M170" s="45" t="s">
        <v>1104</v>
      </c>
      <c r="N170" s="43" t="s">
        <v>845</v>
      </c>
      <c r="O170" s="43" t="s">
        <v>1105</v>
      </c>
      <c r="P170" s="42">
        <v>45733</v>
      </c>
      <c r="Q170" s="43" t="s">
        <v>53</v>
      </c>
      <c r="R170" s="43" t="s">
        <v>298</v>
      </c>
      <c r="S170" s="45" t="s">
        <v>299</v>
      </c>
    </row>
    <row r="171" spans="1:19" ht="76.5" x14ac:dyDescent="0.25">
      <c r="A171" s="43" t="s">
        <v>1083</v>
      </c>
      <c r="B171" s="42">
        <v>46140</v>
      </c>
      <c r="C171" s="42">
        <v>46142</v>
      </c>
      <c r="D171" s="43" t="s">
        <v>30</v>
      </c>
      <c r="E171" s="45" t="s">
        <v>297</v>
      </c>
      <c r="F171" s="43" t="s">
        <v>134</v>
      </c>
      <c r="G171" s="45" t="s">
        <v>135</v>
      </c>
      <c r="H171" s="43" t="s">
        <v>8</v>
      </c>
      <c r="I171" s="43" t="s">
        <v>9</v>
      </c>
      <c r="J171" s="46">
        <v>23456516</v>
      </c>
      <c r="K171" s="46">
        <v>0</v>
      </c>
      <c r="L171" s="46">
        <v>23456516</v>
      </c>
      <c r="M171" s="45" t="s">
        <v>1104</v>
      </c>
      <c r="N171" s="43" t="s">
        <v>845</v>
      </c>
      <c r="O171" s="43" t="s">
        <v>1105</v>
      </c>
      <c r="P171" s="42">
        <v>45733</v>
      </c>
      <c r="Q171" s="43" t="s">
        <v>53</v>
      </c>
      <c r="R171" s="43" t="s">
        <v>298</v>
      </c>
      <c r="S171" s="45" t="s">
        <v>299</v>
      </c>
    </row>
    <row r="172" spans="1:19" ht="63.75" x14ac:dyDescent="0.25">
      <c r="A172" s="43" t="s">
        <v>1115</v>
      </c>
      <c r="B172" s="42">
        <v>46153</v>
      </c>
      <c r="C172" s="42">
        <v>46155</v>
      </c>
      <c r="D172" s="43" t="s">
        <v>30</v>
      </c>
      <c r="E172" s="45" t="s">
        <v>594</v>
      </c>
      <c r="F172" s="43" t="s">
        <v>39</v>
      </c>
      <c r="G172" s="45" t="s">
        <v>50</v>
      </c>
      <c r="H172" s="43" t="s">
        <v>10</v>
      </c>
      <c r="I172" s="43" t="s">
        <v>9</v>
      </c>
      <c r="J172" s="46">
        <v>312433</v>
      </c>
      <c r="K172" s="46">
        <v>0</v>
      </c>
      <c r="L172" s="46">
        <v>312433</v>
      </c>
      <c r="M172" s="45" t="s">
        <v>1127</v>
      </c>
      <c r="N172" s="43" t="s">
        <v>1116</v>
      </c>
      <c r="O172" s="43" t="s">
        <v>1114</v>
      </c>
      <c r="P172" s="42">
        <v>46021</v>
      </c>
      <c r="Q172" s="43" t="s">
        <v>13</v>
      </c>
      <c r="R172" s="43" t="s">
        <v>595</v>
      </c>
      <c r="S172" s="45" t="s">
        <v>596</v>
      </c>
    </row>
    <row r="173" spans="1:19" ht="51" x14ac:dyDescent="0.25">
      <c r="A173" s="43" t="s">
        <v>1128</v>
      </c>
      <c r="B173" s="42">
        <v>46155</v>
      </c>
      <c r="C173" s="42"/>
      <c r="D173" s="43" t="s">
        <v>18</v>
      </c>
      <c r="E173" s="45" t="s">
        <v>591</v>
      </c>
      <c r="F173" s="43" t="s">
        <v>26</v>
      </c>
      <c r="G173" s="45" t="s">
        <v>27</v>
      </c>
      <c r="H173" s="43" t="s">
        <v>10</v>
      </c>
      <c r="I173" s="43" t="s">
        <v>9</v>
      </c>
      <c r="J173" s="46">
        <v>16507809</v>
      </c>
      <c r="K173" s="46">
        <v>0</v>
      </c>
      <c r="L173" s="46">
        <v>16507809</v>
      </c>
      <c r="M173" s="45" t="s">
        <v>1129</v>
      </c>
      <c r="N173" s="43" t="s">
        <v>1014</v>
      </c>
      <c r="O173" s="43" t="s">
        <v>1130</v>
      </c>
      <c r="P173" s="42">
        <v>46021</v>
      </c>
      <c r="Q173" s="43" t="s">
        <v>35</v>
      </c>
      <c r="R173" s="43" t="s">
        <v>592</v>
      </c>
      <c r="S173" s="45" t="s">
        <v>593</v>
      </c>
    </row>
    <row r="174" spans="1:19" ht="51" x14ac:dyDescent="0.25">
      <c r="A174" s="43" t="s">
        <v>1131</v>
      </c>
      <c r="B174" s="42">
        <v>46155</v>
      </c>
      <c r="C174" s="42">
        <v>46157</v>
      </c>
      <c r="D174" s="43" t="s">
        <v>30</v>
      </c>
      <c r="E174" s="45" t="s">
        <v>591</v>
      </c>
      <c r="F174" s="43" t="s">
        <v>26</v>
      </c>
      <c r="G174" s="45" t="s">
        <v>27</v>
      </c>
      <c r="H174" s="43" t="s">
        <v>10</v>
      </c>
      <c r="I174" s="43" t="s">
        <v>9</v>
      </c>
      <c r="J174" s="46">
        <v>16507809</v>
      </c>
      <c r="K174" s="46">
        <v>0</v>
      </c>
      <c r="L174" s="46">
        <v>16507809</v>
      </c>
      <c r="M174" s="45" t="s">
        <v>1129</v>
      </c>
      <c r="N174" s="43" t="s">
        <v>1014</v>
      </c>
      <c r="O174" s="43" t="s">
        <v>1130</v>
      </c>
      <c r="P174" s="42">
        <v>46021</v>
      </c>
      <c r="Q174" s="43" t="s">
        <v>35</v>
      </c>
      <c r="R174" s="43" t="s">
        <v>592</v>
      </c>
      <c r="S174" s="45" t="s">
        <v>593</v>
      </c>
    </row>
    <row r="175" spans="1:19" ht="114.75" x14ac:dyDescent="0.25">
      <c r="A175" s="43" t="s">
        <v>1120</v>
      </c>
      <c r="B175" s="42">
        <v>46155</v>
      </c>
      <c r="C175" s="42">
        <v>46157</v>
      </c>
      <c r="D175" s="43" t="s">
        <v>30</v>
      </c>
      <c r="E175" s="45" t="s">
        <v>58</v>
      </c>
      <c r="F175" s="43" t="s">
        <v>131</v>
      </c>
      <c r="G175" s="45" t="s">
        <v>132</v>
      </c>
      <c r="H175" s="43" t="s">
        <v>10</v>
      </c>
      <c r="I175" s="43" t="s">
        <v>9</v>
      </c>
      <c r="J175" s="46">
        <v>386866728</v>
      </c>
      <c r="K175" s="46">
        <v>0</v>
      </c>
      <c r="L175" s="46">
        <v>386866728</v>
      </c>
      <c r="M175" s="45" t="s">
        <v>1132</v>
      </c>
      <c r="N175" s="43" t="s">
        <v>1005</v>
      </c>
      <c r="O175" s="43" t="s">
        <v>1133</v>
      </c>
      <c r="P175" s="42">
        <v>45254</v>
      </c>
      <c r="Q175" s="43" t="s">
        <v>14</v>
      </c>
      <c r="R175" s="43" t="s">
        <v>59</v>
      </c>
      <c r="S175" s="45" t="s">
        <v>213</v>
      </c>
    </row>
    <row r="176" spans="1:19" ht="114.75" x14ac:dyDescent="0.25">
      <c r="A176" s="43" t="s">
        <v>1122</v>
      </c>
      <c r="B176" s="42">
        <v>46161</v>
      </c>
      <c r="C176" s="42">
        <v>46163</v>
      </c>
      <c r="D176" s="43" t="s">
        <v>30</v>
      </c>
      <c r="E176" s="45" t="s">
        <v>58</v>
      </c>
      <c r="F176" s="43" t="s">
        <v>131</v>
      </c>
      <c r="G176" s="45" t="s">
        <v>132</v>
      </c>
      <c r="H176" s="43" t="s">
        <v>10</v>
      </c>
      <c r="I176" s="43" t="s">
        <v>9</v>
      </c>
      <c r="J176" s="46">
        <v>386866728</v>
      </c>
      <c r="K176" s="46">
        <v>0</v>
      </c>
      <c r="L176" s="46">
        <v>386866728</v>
      </c>
      <c r="M176" s="45" t="s">
        <v>1134</v>
      </c>
      <c r="N176" s="43" t="s">
        <v>1005</v>
      </c>
      <c r="O176" s="43" t="s">
        <v>1135</v>
      </c>
      <c r="P176" s="42">
        <v>45254</v>
      </c>
      <c r="Q176" s="43" t="s">
        <v>14</v>
      </c>
      <c r="R176" s="43" t="s">
        <v>59</v>
      </c>
      <c r="S176" s="45" t="s">
        <v>213</v>
      </c>
    </row>
    <row r="177" spans="1:19" ht="114.75" x14ac:dyDescent="0.25">
      <c r="A177" s="43" t="s">
        <v>1117</v>
      </c>
      <c r="B177" s="42">
        <v>46161</v>
      </c>
      <c r="C177" s="42">
        <v>46163</v>
      </c>
      <c r="D177" s="43" t="s">
        <v>30</v>
      </c>
      <c r="E177" s="45" t="s">
        <v>498</v>
      </c>
      <c r="F177" s="43" t="s">
        <v>133</v>
      </c>
      <c r="G177" s="45" t="s">
        <v>203</v>
      </c>
      <c r="H177" s="43" t="s">
        <v>10</v>
      </c>
      <c r="I177" s="43" t="s">
        <v>9</v>
      </c>
      <c r="J177" s="46">
        <v>90000000</v>
      </c>
      <c r="K177" s="46">
        <v>0</v>
      </c>
      <c r="L177" s="46">
        <v>90000000</v>
      </c>
      <c r="M177" s="45" t="s">
        <v>1136</v>
      </c>
      <c r="N177" s="43" t="s">
        <v>1008</v>
      </c>
      <c r="O177" s="43" t="s">
        <v>1137</v>
      </c>
      <c r="P177" s="42">
        <v>46017</v>
      </c>
      <c r="Q177" s="43" t="s">
        <v>137</v>
      </c>
      <c r="R177" s="43" t="s">
        <v>496</v>
      </c>
      <c r="S177" s="45" t="s">
        <v>497</v>
      </c>
    </row>
    <row r="178" spans="1:19" ht="89.25" x14ac:dyDescent="0.25">
      <c r="A178" s="43" t="s">
        <v>1108</v>
      </c>
      <c r="B178" s="42">
        <v>46162</v>
      </c>
      <c r="C178" s="42">
        <v>46164</v>
      </c>
      <c r="D178" s="43" t="s">
        <v>30</v>
      </c>
      <c r="E178" s="45" t="s">
        <v>458</v>
      </c>
      <c r="F178" s="43" t="s">
        <v>151</v>
      </c>
      <c r="G178" s="45" t="s">
        <v>152</v>
      </c>
      <c r="H178" s="43" t="s">
        <v>8</v>
      </c>
      <c r="I178" s="43" t="s">
        <v>9</v>
      </c>
      <c r="J178" s="46">
        <v>7200000</v>
      </c>
      <c r="K178" s="46">
        <v>0</v>
      </c>
      <c r="L178" s="46">
        <v>7200000</v>
      </c>
      <c r="M178" s="45" t="s">
        <v>1138</v>
      </c>
      <c r="N178" s="43" t="s">
        <v>1085</v>
      </c>
      <c r="O178" s="43" t="s">
        <v>1069</v>
      </c>
      <c r="P178" s="42">
        <v>46006</v>
      </c>
      <c r="Q178" s="43" t="s">
        <v>12</v>
      </c>
      <c r="R178" s="43" t="s">
        <v>459</v>
      </c>
      <c r="S178" s="45" t="s">
        <v>460</v>
      </c>
    </row>
    <row r="179" spans="1:19" ht="76.5" x14ac:dyDescent="0.25">
      <c r="A179" s="43" t="s">
        <v>1107</v>
      </c>
      <c r="B179" s="42">
        <v>46162</v>
      </c>
      <c r="C179" s="42">
        <v>46164</v>
      </c>
      <c r="D179" s="43" t="s">
        <v>30</v>
      </c>
      <c r="E179" s="45" t="s">
        <v>359</v>
      </c>
      <c r="F179" s="43" t="s">
        <v>134</v>
      </c>
      <c r="G179" s="45" t="s">
        <v>135</v>
      </c>
      <c r="H179" s="43" t="s">
        <v>8</v>
      </c>
      <c r="I179" s="43" t="s">
        <v>9</v>
      </c>
      <c r="J179" s="46">
        <v>24000000</v>
      </c>
      <c r="K179" s="46">
        <v>0</v>
      </c>
      <c r="L179" s="46">
        <v>24000000</v>
      </c>
      <c r="M179" s="45" t="s">
        <v>1139</v>
      </c>
      <c r="N179" s="43" t="s">
        <v>1119</v>
      </c>
      <c r="O179" s="43" t="s">
        <v>1106</v>
      </c>
      <c r="P179" s="42">
        <v>45870</v>
      </c>
      <c r="Q179" s="43" t="s">
        <v>13</v>
      </c>
      <c r="R179" s="43" t="s">
        <v>360</v>
      </c>
      <c r="S179" s="45" t="s">
        <v>361</v>
      </c>
    </row>
    <row r="180" spans="1:19" ht="51" x14ac:dyDescent="0.25">
      <c r="A180" s="43" t="s">
        <v>1123</v>
      </c>
      <c r="B180" s="42">
        <v>46162</v>
      </c>
      <c r="C180" s="42">
        <v>46164</v>
      </c>
      <c r="D180" s="43" t="s">
        <v>30</v>
      </c>
      <c r="E180" s="45" t="s">
        <v>591</v>
      </c>
      <c r="F180" s="43" t="s">
        <v>26</v>
      </c>
      <c r="G180" s="45" t="s">
        <v>27</v>
      </c>
      <c r="H180" s="43" t="s">
        <v>10</v>
      </c>
      <c r="I180" s="43" t="s">
        <v>9</v>
      </c>
      <c r="J180" s="46">
        <v>16775076</v>
      </c>
      <c r="K180" s="46">
        <v>0</v>
      </c>
      <c r="L180" s="46">
        <v>16775076</v>
      </c>
      <c r="M180" s="45" t="s">
        <v>1140</v>
      </c>
      <c r="N180" s="43" t="s">
        <v>1014</v>
      </c>
      <c r="O180" s="43" t="s">
        <v>1141</v>
      </c>
      <c r="P180" s="42">
        <v>46021</v>
      </c>
      <c r="Q180" s="43" t="s">
        <v>35</v>
      </c>
      <c r="R180" s="43" t="s">
        <v>592</v>
      </c>
      <c r="S180" s="45" t="s">
        <v>593</v>
      </c>
    </row>
    <row r="181" spans="1:19" ht="114.75" x14ac:dyDescent="0.25">
      <c r="A181" s="43" t="s">
        <v>1113</v>
      </c>
      <c r="B181" s="42">
        <v>46162</v>
      </c>
      <c r="C181" s="42">
        <v>46164</v>
      </c>
      <c r="D181" s="43" t="s">
        <v>30</v>
      </c>
      <c r="E181" s="45" t="s">
        <v>499</v>
      </c>
      <c r="F181" s="43" t="s">
        <v>133</v>
      </c>
      <c r="G181" s="45" t="s">
        <v>203</v>
      </c>
      <c r="H181" s="43" t="s">
        <v>10</v>
      </c>
      <c r="I181" s="43" t="s">
        <v>9</v>
      </c>
      <c r="J181" s="46">
        <v>2342736.85</v>
      </c>
      <c r="K181" s="46">
        <v>0</v>
      </c>
      <c r="L181" s="46">
        <v>2342736.85</v>
      </c>
      <c r="M181" s="45" t="s">
        <v>1142</v>
      </c>
      <c r="N181" s="43" t="s">
        <v>1121</v>
      </c>
      <c r="O181" s="43" t="s">
        <v>1112</v>
      </c>
      <c r="P181" s="42">
        <v>46017</v>
      </c>
      <c r="Q181" s="43" t="s">
        <v>137</v>
      </c>
      <c r="R181" s="43" t="s">
        <v>496</v>
      </c>
      <c r="S181" s="45" t="s">
        <v>497</v>
      </c>
    </row>
    <row r="182" spans="1:19" ht="89.25" x14ac:dyDescent="0.25">
      <c r="A182" s="62" t="s">
        <v>1152</v>
      </c>
      <c r="B182" s="52">
        <v>46197</v>
      </c>
      <c r="C182" s="52">
        <v>46199</v>
      </c>
      <c r="D182" s="48" t="s">
        <v>30</v>
      </c>
      <c r="E182" s="57" t="s">
        <v>461</v>
      </c>
      <c r="F182" s="61" t="s">
        <v>151</v>
      </c>
      <c r="G182" s="58" t="s">
        <v>152</v>
      </c>
      <c r="H182" s="51" t="s">
        <v>8</v>
      </c>
      <c r="I182" s="51" t="s">
        <v>9</v>
      </c>
      <c r="J182" s="63">
        <v>14275230</v>
      </c>
      <c r="K182" s="63">
        <v>0</v>
      </c>
      <c r="L182" s="63">
        <v>14275230</v>
      </c>
      <c r="M182" s="64" t="s">
        <v>1168</v>
      </c>
      <c r="N182" s="61" t="s">
        <v>1124</v>
      </c>
      <c r="O182" s="61" t="s">
        <v>1110</v>
      </c>
      <c r="P182" s="42">
        <v>46007</v>
      </c>
      <c r="Q182" s="61" t="s">
        <v>12</v>
      </c>
      <c r="R182" s="61" t="s">
        <v>464</v>
      </c>
      <c r="S182" s="58" t="s">
        <v>465</v>
      </c>
    </row>
    <row r="183" spans="1:19" ht="89.25" x14ac:dyDescent="0.25">
      <c r="A183" s="62" t="s">
        <v>1151</v>
      </c>
      <c r="B183" s="52">
        <v>46197</v>
      </c>
      <c r="C183" s="52">
        <v>46199</v>
      </c>
      <c r="D183" s="48" t="s">
        <v>30</v>
      </c>
      <c r="E183" s="57" t="s">
        <v>461</v>
      </c>
      <c r="F183" s="61" t="s">
        <v>151</v>
      </c>
      <c r="G183" s="58" t="s">
        <v>152</v>
      </c>
      <c r="H183" s="51" t="s">
        <v>8</v>
      </c>
      <c r="I183" s="51" t="s">
        <v>9</v>
      </c>
      <c r="J183" s="63">
        <v>11102957</v>
      </c>
      <c r="K183" s="63">
        <v>0</v>
      </c>
      <c r="L183" s="63">
        <v>11102957</v>
      </c>
      <c r="M183" s="64" t="s">
        <v>1169</v>
      </c>
      <c r="N183" s="61" t="s">
        <v>1125</v>
      </c>
      <c r="O183" s="61" t="s">
        <v>1109</v>
      </c>
      <c r="P183" s="42">
        <v>46007</v>
      </c>
      <c r="Q183" s="61" t="s">
        <v>12</v>
      </c>
      <c r="R183" s="61" t="s">
        <v>462</v>
      </c>
      <c r="S183" s="58" t="s">
        <v>463</v>
      </c>
    </row>
    <row r="184" spans="1:19" ht="76.5" x14ac:dyDescent="0.25">
      <c r="A184" s="51" t="s">
        <v>1158</v>
      </c>
      <c r="B184" s="59">
        <v>46197</v>
      </c>
      <c r="C184" s="59">
        <v>46199</v>
      </c>
      <c r="D184" s="51" t="s">
        <v>30</v>
      </c>
      <c r="E184" s="58" t="s">
        <v>324</v>
      </c>
      <c r="F184" s="61" t="s">
        <v>138</v>
      </c>
      <c r="G184" s="58" t="s">
        <v>139</v>
      </c>
      <c r="H184" s="51" t="s">
        <v>8</v>
      </c>
      <c r="I184" s="51" t="s">
        <v>9</v>
      </c>
      <c r="J184" s="63">
        <v>3416490</v>
      </c>
      <c r="K184" s="63">
        <v>0</v>
      </c>
      <c r="L184" s="63">
        <v>3416490</v>
      </c>
      <c r="M184" s="64" t="s">
        <v>1170</v>
      </c>
      <c r="N184" s="61" t="s">
        <v>1126</v>
      </c>
      <c r="O184" s="61" t="s">
        <v>1111</v>
      </c>
      <c r="P184" s="42">
        <v>46007</v>
      </c>
      <c r="Q184" s="61" t="s">
        <v>12</v>
      </c>
      <c r="R184" s="61" t="s">
        <v>325</v>
      </c>
      <c r="S184" s="58" t="s">
        <v>467</v>
      </c>
    </row>
    <row r="185" spans="1:19" ht="76.5" x14ac:dyDescent="0.25">
      <c r="A185" s="51" t="s">
        <v>1159</v>
      </c>
      <c r="B185" s="59">
        <v>46197</v>
      </c>
      <c r="C185" s="59">
        <v>46199</v>
      </c>
      <c r="D185" s="51" t="s">
        <v>30</v>
      </c>
      <c r="E185" s="58" t="s">
        <v>324</v>
      </c>
      <c r="F185" s="61" t="s">
        <v>138</v>
      </c>
      <c r="G185" s="58" t="s">
        <v>139</v>
      </c>
      <c r="H185" s="51" t="s">
        <v>8</v>
      </c>
      <c r="I185" s="51" t="s">
        <v>9</v>
      </c>
      <c r="J185" s="63">
        <v>3416490</v>
      </c>
      <c r="K185" s="63">
        <v>0</v>
      </c>
      <c r="L185" s="63">
        <v>3416490</v>
      </c>
      <c r="M185" s="64" t="s">
        <v>1171</v>
      </c>
      <c r="N185" s="61" t="s">
        <v>1126</v>
      </c>
      <c r="O185" s="61" t="s">
        <v>1172</v>
      </c>
      <c r="P185" s="42">
        <v>46007</v>
      </c>
      <c r="Q185" s="61" t="s">
        <v>12</v>
      </c>
      <c r="R185" s="61" t="s">
        <v>325</v>
      </c>
      <c r="S185" s="58" t="s">
        <v>467</v>
      </c>
    </row>
    <row r="186" spans="1:19" ht="102" x14ac:dyDescent="0.25">
      <c r="A186" s="51" t="s">
        <v>1162</v>
      </c>
      <c r="B186" s="59">
        <v>46197</v>
      </c>
      <c r="C186" s="59">
        <v>46199</v>
      </c>
      <c r="D186" s="51" t="s">
        <v>30</v>
      </c>
      <c r="E186" s="58" t="s">
        <v>285</v>
      </c>
      <c r="F186" s="61" t="s">
        <v>283</v>
      </c>
      <c r="G186" s="58" t="s">
        <v>284</v>
      </c>
      <c r="H186" s="51" t="s">
        <v>8</v>
      </c>
      <c r="I186" s="51" t="s">
        <v>9</v>
      </c>
      <c r="J186" s="63">
        <v>51746669740</v>
      </c>
      <c r="K186" s="63">
        <v>0</v>
      </c>
      <c r="L186" s="63">
        <v>51746669740</v>
      </c>
      <c r="M186" s="64" t="s">
        <v>1173</v>
      </c>
      <c r="N186" s="61" t="s">
        <v>675</v>
      </c>
      <c r="O186" s="61" t="s">
        <v>1174</v>
      </c>
      <c r="P186" s="42">
        <v>44802</v>
      </c>
      <c r="Q186" s="61" t="s">
        <v>63</v>
      </c>
      <c r="R186" s="61" t="s">
        <v>286</v>
      </c>
      <c r="S186" s="58" t="s">
        <v>287</v>
      </c>
    </row>
    <row r="187" spans="1:19" ht="76.5" x14ac:dyDescent="0.25">
      <c r="A187" s="51" t="s">
        <v>1157</v>
      </c>
      <c r="B187" s="59">
        <v>46198</v>
      </c>
      <c r="C187" s="59">
        <v>46203</v>
      </c>
      <c r="D187" s="51" t="s">
        <v>30</v>
      </c>
      <c r="E187" s="58" t="s">
        <v>626</v>
      </c>
      <c r="F187" s="61" t="s">
        <v>39</v>
      </c>
      <c r="G187" s="58" t="s">
        <v>50</v>
      </c>
      <c r="H187" s="51" t="s">
        <v>10</v>
      </c>
      <c r="I187" s="51" t="s">
        <v>9</v>
      </c>
      <c r="J187" s="63">
        <v>257500</v>
      </c>
      <c r="K187" s="63">
        <v>0</v>
      </c>
      <c r="L187" s="63">
        <v>257500</v>
      </c>
      <c r="M187" s="64" t="s">
        <v>1175</v>
      </c>
      <c r="N187" s="61" t="s">
        <v>1167</v>
      </c>
      <c r="O187" s="61" t="s">
        <v>1156</v>
      </c>
      <c r="P187" s="42">
        <v>46021</v>
      </c>
      <c r="Q187" s="61" t="s">
        <v>13</v>
      </c>
      <c r="R187" s="61" t="s">
        <v>627</v>
      </c>
      <c r="S187" s="58" t="s">
        <v>628</v>
      </c>
    </row>
    <row r="188" spans="1:19" ht="114.75" x14ac:dyDescent="0.25">
      <c r="A188" s="51" t="s">
        <v>1196</v>
      </c>
      <c r="B188" s="59">
        <v>46204</v>
      </c>
      <c r="C188" s="59">
        <v>46206</v>
      </c>
      <c r="D188" s="51" t="s">
        <v>30</v>
      </c>
      <c r="E188" s="58" t="s">
        <v>58</v>
      </c>
      <c r="F188" s="61" t="s">
        <v>131</v>
      </c>
      <c r="G188" s="58" t="s">
        <v>132</v>
      </c>
      <c r="H188" s="51" t="s">
        <v>10</v>
      </c>
      <c r="I188" s="51" t="s">
        <v>9</v>
      </c>
      <c r="J188" s="63">
        <v>303350597</v>
      </c>
      <c r="K188" s="63">
        <v>0</v>
      </c>
      <c r="L188" s="63">
        <v>303350597</v>
      </c>
      <c r="M188" s="64" t="s">
        <v>1202</v>
      </c>
      <c r="N188" s="61" t="s">
        <v>1005</v>
      </c>
      <c r="O188" s="61" t="s">
        <v>1203</v>
      </c>
      <c r="P188" s="42">
        <v>45254</v>
      </c>
      <c r="Q188" s="61" t="s">
        <v>14</v>
      </c>
      <c r="R188" s="61" t="s">
        <v>59</v>
      </c>
      <c r="S188" s="58" t="s">
        <v>213</v>
      </c>
    </row>
    <row r="189" spans="1:19" ht="114.75" x14ac:dyDescent="0.25">
      <c r="A189" s="51" t="s">
        <v>1197</v>
      </c>
      <c r="B189" s="59">
        <v>46211</v>
      </c>
      <c r="C189" s="59">
        <v>46213</v>
      </c>
      <c r="D189" s="51" t="s">
        <v>30</v>
      </c>
      <c r="E189" s="58" t="s">
        <v>498</v>
      </c>
      <c r="F189" s="61" t="s">
        <v>133</v>
      </c>
      <c r="G189" s="58" t="s">
        <v>203</v>
      </c>
      <c r="H189" s="51" t="s">
        <v>10</v>
      </c>
      <c r="I189" s="51" t="s">
        <v>9</v>
      </c>
      <c r="J189" s="63">
        <v>12492000</v>
      </c>
      <c r="K189" s="63">
        <v>0</v>
      </c>
      <c r="L189" s="63">
        <v>12492000</v>
      </c>
      <c r="M189" s="64" t="s">
        <v>1204</v>
      </c>
      <c r="N189" s="61" t="s">
        <v>1008</v>
      </c>
      <c r="O189" s="61" t="s">
        <v>1205</v>
      </c>
      <c r="P189" s="42">
        <v>46017</v>
      </c>
      <c r="Q189" s="61" t="s">
        <v>137</v>
      </c>
      <c r="R189" s="61" t="s">
        <v>496</v>
      </c>
      <c r="S189" s="58" t="s">
        <v>497</v>
      </c>
    </row>
    <row r="190" spans="1:19" ht="63.75" x14ac:dyDescent="0.25">
      <c r="A190" s="51" t="s">
        <v>1193</v>
      </c>
      <c r="B190" s="59">
        <v>46224</v>
      </c>
      <c r="C190" s="59">
        <v>46226</v>
      </c>
      <c r="D190" s="51" t="s">
        <v>30</v>
      </c>
      <c r="E190" s="58" t="s">
        <v>600</v>
      </c>
      <c r="F190" s="61" t="s">
        <v>39</v>
      </c>
      <c r="G190" s="58" t="s">
        <v>50</v>
      </c>
      <c r="H190" s="51" t="s">
        <v>10</v>
      </c>
      <c r="I190" s="51" t="s">
        <v>9</v>
      </c>
      <c r="J190" s="63">
        <v>112000</v>
      </c>
      <c r="K190" s="63">
        <v>0</v>
      </c>
      <c r="L190" s="63">
        <v>112000</v>
      </c>
      <c r="M190" s="64" t="s">
        <v>1206</v>
      </c>
      <c r="N190" s="61" t="s">
        <v>1198</v>
      </c>
      <c r="O190" s="61" t="s">
        <v>1192</v>
      </c>
      <c r="P190" s="42">
        <v>46021</v>
      </c>
      <c r="Q190" s="61" t="s">
        <v>37</v>
      </c>
      <c r="R190" s="61" t="s">
        <v>601</v>
      </c>
      <c r="S190" s="58" t="s">
        <v>602</v>
      </c>
    </row>
    <row r="191" spans="1:19" ht="51" x14ac:dyDescent="0.25">
      <c r="A191" s="51" t="s">
        <v>1199</v>
      </c>
      <c r="B191" s="59">
        <v>46224</v>
      </c>
      <c r="C191" s="59">
        <v>46226</v>
      </c>
      <c r="D191" s="51" t="s">
        <v>30</v>
      </c>
      <c r="E191" s="58" t="s">
        <v>591</v>
      </c>
      <c r="F191" s="61" t="s">
        <v>26</v>
      </c>
      <c r="G191" s="58" t="s">
        <v>27</v>
      </c>
      <c r="H191" s="51" t="s">
        <v>10</v>
      </c>
      <c r="I191" s="51" t="s">
        <v>9</v>
      </c>
      <c r="J191" s="63">
        <v>36050396</v>
      </c>
      <c r="K191" s="63">
        <v>0</v>
      </c>
      <c r="L191" s="63">
        <v>36050396</v>
      </c>
      <c r="M191" s="64" t="s">
        <v>1207</v>
      </c>
      <c r="N191" s="61" t="s">
        <v>1014</v>
      </c>
      <c r="O191" s="61" t="s">
        <v>1208</v>
      </c>
      <c r="P191" s="42">
        <v>46021</v>
      </c>
      <c r="Q191" s="61" t="s">
        <v>35</v>
      </c>
      <c r="R191" s="61" t="s">
        <v>592</v>
      </c>
      <c r="S191" s="58" t="s">
        <v>593</v>
      </c>
    </row>
    <row r="192" spans="1:19" ht="76.5" x14ac:dyDescent="0.25">
      <c r="A192" s="51" t="s">
        <v>1187</v>
      </c>
      <c r="B192" s="59">
        <v>46227</v>
      </c>
      <c r="C192" s="59">
        <v>46231</v>
      </c>
      <c r="D192" s="51" t="s">
        <v>30</v>
      </c>
      <c r="E192" s="58" t="s">
        <v>85</v>
      </c>
      <c r="F192" s="61" t="s">
        <v>84</v>
      </c>
      <c r="G192" s="58" t="s">
        <v>66</v>
      </c>
      <c r="H192" s="51" t="s">
        <v>8</v>
      </c>
      <c r="I192" s="51" t="s">
        <v>9</v>
      </c>
      <c r="J192" s="63">
        <v>41483686180</v>
      </c>
      <c r="K192" s="63">
        <v>0</v>
      </c>
      <c r="L192" s="63">
        <v>41483686180</v>
      </c>
      <c r="M192" s="64" t="s">
        <v>1209</v>
      </c>
      <c r="N192" s="61" t="s">
        <v>668</v>
      </c>
      <c r="O192" s="61" t="s">
        <v>347</v>
      </c>
      <c r="P192" s="42">
        <v>44728</v>
      </c>
      <c r="Q192" s="61" t="s">
        <v>63</v>
      </c>
      <c r="R192" s="61" t="s">
        <v>86</v>
      </c>
      <c r="S192" s="58" t="s">
        <v>348</v>
      </c>
    </row>
    <row r="193" spans="1:19" ht="102" x14ac:dyDescent="0.25">
      <c r="A193" s="51" t="s">
        <v>1185</v>
      </c>
      <c r="B193" s="59">
        <v>46227</v>
      </c>
      <c r="C193" s="59">
        <v>46231</v>
      </c>
      <c r="D193" s="51" t="s">
        <v>30</v>
      </c>
      <c r="E193" s="58" t="s">
        <v>107</v>
      </c>
      <c r="F193" s="61" t="s">
        <v>106</v>
      </c>
      <c r="G193" s="58" t="s">
        <v>66</v>
      </c>
      <c r="H193" s="51" t="s">
        <v>8</v>
      </c>
      <c r="I193" s="51" t="s">
        <v>9</v>
      </c>
      <c r="J193" s="63">
        <v>29034999539</v>
      </c>
      <c r="K193" s="63">
        <v>0</v>
      </c>
      <c r="L193" s="63">
        <v>29034999539</v>
      </c>
      <c r="M193" s="64" t="s">
        <v>1210</v>
      </c>
      <c r="N193" s="61" t="s">
        <v>670</v>
      </c>
      <c r="O193" s="61" t="s">
        <v>293</v>
      </c>
      <c r="P193" s="42">
        <v>44764</v>
      </c>
      <c r="Q193" s="61" t="s">
        <v>63</v>
      </c>
      <c r="R193" s="61" t="s">
        <v>108</v>
      </c>
      <c r="S193" s="58" t="s">
        <v>294</v>
      </c>
    </row>
    <row r="194" spans="1:19" ht="76.5" x14ac:dyDescent="0.25">
      <c r="A194" s="51" t="s">
        <v>1180</v>
      </c>
      <c r="B194" s="59">
        <v>46227</v>
      </c>
      <c r="C194" s="59">
        <v>46231</v>
      </c>
      <c r="D194" s="51" t="s">
        <v>30</v>
      </c>
      <c r="E194" s="58" t="s">
        <v>107</v>
      </c>
      <c r="F194" s="61" t="s">
        <v>106</v>
      </c>
      <c r="G194" s="58" t="s">
        <v>66</v>
      </c>
      <c r="H194" s="51" t="s">
        <v>8</v>
      </c>
      <c r="I194" s="51" t="s">
        <v>9</v>
      </c>
      <c r="J194" s="63">
        <v>2638642942</v>
      </c>
      <c r="K194" s="63">
        <v>0</v>
      </c>
      <c r="L194" s="63">
        <v>2638642942</v>
      </c>
      <c r="M194" s="64" t="s">
        <v>1211</v>
      </c>
      <c r="N194" s="61" t="s">
        <v>186</v>
      </c>
      <c r="O194" s="61" t="s">
        <v>1212</v>
      </c>
      <c r="P194" s="42">
        <v>44764</v>
      </c>
      <c r="Q194" s="61" t="s">
        <v>63</v>
      </c>
      <c r="R194" s="61" t="s">
        <v>108</v>
      </c>
      <c r="S194" s="58" t="s">
        <v>232</v>
      </c>
    </row>
    <row r="195" spans="1:19" ht="76.5" x14ac:dyDescent="0.25">
      <c r="A195" s="51" t="s">
        <v>1178</v>
      </c>
      <c r="B195" s="59">
        <v>46227</v>
      </c>
      <c r="C195" s="59">
        <v>46231</v>
      </c>
      <c r="D195" s="51" t="s">
        <v>30</v>
      </c>
      <c r="E195" s="58" t="s">
        <v>85</v>
      </c>
      <c r="F195" s="61" t="s">
        <v>84</v>
      </c>
      <c r="G195" s="58" t="s">
        <v>66</v>
      </c>
      <c r="H195" s="51" t="s">
        <v>8</v>
      </c>
      <c r="I195" s="51" t="s">
        <v>9</v>
      </c>
      <c r="J195" s="63">
        <v>3769954796</v>
      </c>
      <c r="K195" s="63">
        <v>0</v>
      </c>
      <c r="L195" s="63">
        <v>3769954796</v>
      </c>
      <c r="M195" s="64" t="s">
        <v>1213</v>
      </c>
      <c r="N195" s="61" t="s">
        <v>190</v>
      </c>
      <c r="O195" s="61" t="s">
        <v>1214</v>
      </c>
      <c r="P195" s="42">
        <v>44728</v>
      </c>
      <c r="Q195" s="61" t="s">
        <v>63</v>
      </c>
      <c r="R195" s="61" t="s">
        <v>86</v>
      </c>
      <c r="S195" s="58" t="s">
        <v>231</v>
      </c>
    </row>
    <row r="196" spans="1:19" ht="76.5" x14ac:dyDescent="0.25">
      <c r="A196" s="51" t="s">
        <v>1201</v>
      </c>
      <c r="B196" s="59">
        <v>46227</v>
      </c>
      <c r="C196" s="59">
        <v>46233</v>
      </c>
      <c r="D196" s="51" t="s">
        <v>30</v>
      </c>
      <c r="E196" s="58" t="s">
        <v>201</v>
      </c>
      <c r="F196" s="61" t="s">
        <v>101</v>
      </c>
      <c r="G196" s="58" t="s">
        <v>66</v>
      </c>
      <c r="H196" s="51" t="s">
        <v>8</v>
      </c>
      <c r="I196" s="51" t="s">
        <v>9</v>
      </c>
      <c r="J196" s="63">
        <v>85558531533</v>
      </c>
      <c r="K196" s="63">
        <v>0</v>
      </c>
      <c r="L196" s="63">
        <v>85558531533</v>
      </c>
      <c r="M196" s="64" t="s">
        <v>1215</v>
      </c>
      <c r="N196" s="61" t="s">
        <v>671</v>
      </c>
      <c r="O196" s="61" t="s">
        <v>1216</v>
      </c>
      <c r="P196" s="42">
        <v>42227</v>
      </c>
      <c r="Q196" s="61" t="s">
        <v>63</v>
      </c>
      <c r="R196" s="61" t="s">
        <v>102</v>
      </c>
      <c r="S196" s="58" t="s">
        <v>291</v>
      </c>
    </row>
    <row r="197" spans="1:19" ht="102" x14ac:dyDescent="0.25">
      <c r="A197" s="51" t="s">
        <v>1184</v>
      </c>
      <c r="B197" s="59">
        <v>46227</v>
      </c>
      <c r="C197" s="59">
        <v>46231</v>
      </c>
      <c r="D197" s="51" t="s">
        <v>30</v>
      </c>
      <c r="E197" s="58" t="s">
        <v>82</v>
      </c>
      <c r="F197" s="61" t="s">
        <v>81</v>
      </c>
      <c r="G197" s="58" t="s">
        <v>66</v>
      </c>
      <c r="H197" s="51" t="s">
        <v>8</v>
      </c>
      <c r="I197" s="51" t="s">
        <v>9</v>
      </c>
      <c r="J197" s="63">
        <v>74371878642</v>
      </c>
      <c r="K197" s="63">
        <v>0</v>
      </c>
      <c r="L197" s="63">
        <v>74371878642</v>
      </c>
      <c r="M197" s="64" t="s">
        <v>1217</v>
      </c>
      <c r="N197" s="61" t="s">
        <v>672</v>
      </c>
      <c r="O197" s="61" t="s">
        <v>1218</v>
      </c>
      <c r="P197" s="42">
        <v>41890</v>
      </c>
      <c r="Q197" s="61" t="s">
        <v>63</v>
      </c>
      <c r="R197" s="61" t="s">
        <v>83</v>
      </c>
      <c r="S197" s="58" t="s">
        <v>292</v>
      </c>
    </row>
    <row r="198" spans="1:19" x14ac:dyDescent="0.25">
      <c r="A198" s="28" t="s">
        <v>1194</v>
      </c>
    </row>
    <row r="199" spans="1:19" x14ac:dyDescent="0.25">
      <c r="A199" s="28" t="s">
        <v>199</v>
      </c>
    </row>
  </sheetData>
  <mergeCells count="1">
    <mergeCell ref="A1:B6"/>
  </mergeCells>
  <printOptions horizontalCentered="1"/>
  <pageMargins left="0.35433070866141736" right="0.35433070866141736" top="0.62992125984251968" bottom="0.43307086614173229" header="0.51181102362204722" footer="0.31496062992125984"/>
  <pageSetup paperSize="5" scale="51"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 </vt:lpstr>
      <vt:lpstr>LISTADO OBLIGACIONES RESERVAS</vt:lpstr>
      <vt:lpstr>LISTADO ORDENES DE PAGO RESERVA</vt:lpstr>
      <vt:lpstr>'LISTADO OBLIGACIONES RESERVAS'!Área_de_impresión</vt:lpstr>
      <vt:lpstr>'LISTADO ORDENES DE PAGO RESERVA'!Área_de_impresión</vt:lpstr>
      <vt:lpstr>'LISTADO RPs RESERVAS '!Área_de_impresión</vt:lpstr>
      <vt:lpstr>'LISTADO OBLIGACIONES RESERVAS'!Títulos_a_imprimir</vt:lpstr>
      <vt:lpstr>'LISTADO ORDENES DE PAGO RESERVA'!Títulos_a_imprimir</vt:lpstr>
      <vt:lpstr>'LISTADO RPs RESERVAS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2026-06-04T22:22:25Z</cp:lastPrinted>
  <dcterms:created xsi:type="dcterms:W3CDTF">2020-12-07T16:37:39Z</dcterms:created>
  <dcterms:modified xsi:type="dcterms:W3CDTF">2026-08-05T14:52:27Z</dcterms:modified>
</cp:coreProperties>
</file>